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教学计划表" sheetId="8" r:id="rId1"/>
  </sheets>
  <definedNames>
    <definedName name="_xlnm._FilterDatabase" localSheetId="0" hidden="1">教学计划表!$A$3:$S$67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<sst xmlns="http://schemas.openxmlformats.org/spreadsheetml/2006/main" count="260" uniqueCount="160">
  <si>
    <t>社会工作专业本科学分制指导性教学计划表(2025)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</si>
  <si>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</si>
  <si>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</si>
  <si>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</si>
  <si>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</si>
  <si>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</si>
  <si>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</si>
  <si>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</si>
  <si>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</si>
  <si>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</si>
  <si>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</si>
  <si>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</si>
  <si>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</si>
  <si>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</si>
  <si>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</si>
  <si>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</si>
  <si>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charset val="134"/>
      </rPr>
      <t xml:space="preserve">思想道德与法治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</si>
  <si>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</si>
  <si>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</si>
  <si>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</si>
  <si>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 xml:space="preserve">College Students Mental Health Course Description </t>
    </r>
  </si>
  <si>
    <r>
      <rPr>
        <sz val="9"/>
        <rFont val="宋体"/>
        <charset val="134"/>
      </rPr>
      <t>学生处</t>
    </r>
  </si>
  <si>
    <t>考试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</si>
  <si>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</si>
  <si>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Theory of Military</t>
    </r>
  </si>
  <si>
    <r>
      <rPr>
        <sz val="9"/>
        <rFont val="宋体"/>
        <charset val="134"/>
      </rPr>
      <t>考试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</si>
  <si>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</si>
  <si>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</si>
  <si>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</si>
  <si>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1224012A</t>
  </si>
  <si>
    <r>
      <t>大学文科数学</t>
    </r>
    <r>
      <rPr>
        <sz val="9"/>
        <rFont val="Times New Roman"/>
        <charset val="134"/>
      </rPr>
      <t xml:space="preserve">
Elementary Calculus</t>
    </r>
  </si>
  <si>
    <r>
      <rPr>
        <sz val="9"/>
        <rFont val="宋体"/>
        <charset val="134"/>
      </rPr>
      <t>统计学院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</si>
  <si>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</si>
  <si>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</si>
  <si>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</si>
  <si>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2423012B</t>
  </si>
  <si>
    <r>
      <rPr>
        <sz val="9"/>
        <rFont val="宋体"/>
        <charset val="134"/>
      </rPr>
      <t xml:space="preserve">人工智能导论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</si>
  <si>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管理工程学院</t>
    </r>
  </si>
  <si>
    <t>060082B</t>
  </si>
  <si>
    <r>
      <rPr>
        <sz val="9"/>
        <rFont val="宋体"/>
        <charset val="134"/>
      </rPr>
      <t>大学语文</t>
    </r>
    <r>
      <rPr>
        <sz val="9"/>
        <rFont val="Times New Roman"/>
        <charset val="134"/>
      </rPr>
      <t xml:space="preserve">                             College Chinese</t>
    </r>
  </si>
  <si>
    <t>文化与传播学院</t>
  </si>
  <si>
    <t>考查</t>
  </si>
  <si>
    <t>10525101A</t>
  </si>
  <si>
    <t>国家安全教育
National Security Education</t>
  </si>
  <si>
    <t>保卫处、管理工程学院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</si>
  <si>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</si>
  <si>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</si>
  <si>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</si>
  <si>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</si>
  <si>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</si>
  <si>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</si>
  <si>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</si>
  <si>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</si>
  <si>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</si>
  <si>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</si>
  <si>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2125002A</t>
  </si>
  <si>
    <r>
      <rPr>
        <sz val="9"/>
        <rFont val="宋体"/>
        <charset val="134"/>
      </rPr>
      <t xml:space="preserve">人工智能素养
</t>
    </r>
    <r>
      <rPr>
        <sz val="9"/>
        <rFont val="Times New Roman"/>
        <charset val="134"/>
      </rPr>
      <t>Artificial Intelligence Literacy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</si>
  <si>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</si>
  <si>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</si>
  <si>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</si>
  <si>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</si>
  <si>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</si>
  <si>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</si>
  <si>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</si>
  <si>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</si>
  <si>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</si>
  <si>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</si>
  <si>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</si>
  <si>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</si>
  <si>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</si>
  <si>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</si>
  <si>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</si>
  <si>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</si>
  <si>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</si>
  <si>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</si>
  <si>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</si>
  <si>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</si>
  <si>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</si>
  <si>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</si>
  <si>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</si>
  <si>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</si>
  <si>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</si>
  <si>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</si>
  <si>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</si>
  <si>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</si>
  <si>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</si>
  <si>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</si>
  <si>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050012B</t>
  </si>
  <si>
    <r>
      <rPr>
        <sz val="9"/>
        <color rgb="FF000000"/>
        <rFont val="宋体"/>
        <charset val="134"/>
      </rPr>
      <t>社会学</t>
    </r>
    <r>
      <rPr>
        <sz val="9"/>
        <color rgb="FF000000"/>
        <rFont val="Times New Roman"/>
        <charset val="134"/>
      </rPr>
      <t xml:space="preserve">
Sociology</t>
    </r>
  </si>
  <si>
    <r>
      <rPr>
        <sz val="9"/>
        <color rgb="FF000000"/>
        <rFont val="宋体"/>
        <charset val="134"/>
      </rPr>
      <t>劳动经济学院</t>
    </r>
  </si>
  <si>
    <r>
      <rPr>
        <sz val="9"/>
        <color rgb="FF000000"/>
        <rFont val="宋体"/>
        <charset val="134"/>
      </rPr>
      <t>考查</t>
    </r>
  </si>
  <si>
    <t>051512A</t>
  </si>
  <si>
    <r>
      <rPr>
        <sz val="9"/>
        <color rgb="FF000000"/>
        <rFont val="宋体"/>
        <charset val="134"/>
      </rPr>
      <t>社会工作导论</t>
    </r>
    <r>
      <rPr>
        <sz val="9"/>
        <color rgb="FF000000"/>
        <rFont val="Times New Roman"/>
        <charset val="134"/>
      </rPr>
      <t xml:space="preserve">
Introduction to Social Work</t>
    </r>
  </si>
  <si>
    <r>
      <rPr>
        <sz val="9"/>
        <color rgb="FF000000"/>
        <rFont val="宋体"/>
        <charset val="134"/>
      </rPr>
      <t>考试</t>
    </r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</si>
  <si>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</si>
  <si>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
Principle of Economics</t>
    </r>
  </si>
  <si>
    <r>
      <rPr>
        <sz val="9"/>
        <color theme="1"/>
        <rFont val="宋体"/>
        <charset val="134"/>
      </rPr>
      <t>经济学院</t>
    </r>
  </si>
  <si>
    <r>
      <rPr>
        <sz val="9"/>
        <color theme="1"/>
        <rFont val="宋体"/>
        <charset val="134"/>
      </rPr>
      <t>考试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</si>
  <si>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</si>
  <si>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>Human Resource Management </t>
    </r>
  </si>
  <si>
    <t>050802B</t>
  </si>
  <si>
    <r>
      <rPr>
        <sz val="9"/>
        <color rgb="FF000000"/>
        <rFont val="宋体"/>
        <charset val="134"/>
      </rPr>
      <t>社会科学研究方法</t>
    </r>
    <r>
      <rPr>
        <sz val="9"/>
        <color rgb="FF000000"/>
        <rFont val="Times New Roman"/>
        <charset val="134"/>
      </rPr>
      <t>Methodology of Social Science Research</t>
    </r>
  </si>
  <si>
    <t>050863A</t>
  </si>
  <si>
    <r>
      <rPr>
        <sz val="9"/>
        <color rgb="FF000000"/>
        <rFont val="宋体"/>
        <charset val="134"/>
      </rPr>
      <t>个案社会工作</t>
    </r>
    <r>
      <rPr>
        <sz val="9"/>
        <color rgb="FF000000"/>
        <rFont val="Times New Roman"/>
        <charset val="134"/>
      </rPr>
      <t> 
Social Casework</t>
    </r>
  </si>
  <si>
    <t>2+1</t>
  </si>
  <si>
    <t>050062B</t>
  </si>
  <si>
    <r>
      <rPr>
        <sz val="9"/>
        <color rgb="FF000000"/>
        <rFont val="宋体"/>
        <charset val="134"/>
      </rPr>
      <t xml:space="preserve">劳动关系学
</t>
    </r>
    <r>
      <rPr>
        <sz val="9"/>
        <color rgb="FF000000"/>
        <rFont val="Times New Roman"/>
        <charset val="134"/>
      </rPr>
      <t>Labor Relationship Programs, Policies,</t>
    </r>
    <r>
      <rPr>
        <sz val="9"/>
        <color rgb="FF000000"/>
        <rFont val="宋体"/>
        <charset val="134"/>
      </rPr>
      <t> </t>
    </r>
    <r>
      <rPr>
        <sz val="9"/>
        <color rgb="FF000000"/>
        <rFont val="Times New Roman"/>
        <charset val="134"/>
      </rPr>
      <t xml:space="preserve"> Issues and Solutions</t>
    </r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</si>
  <si>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</si>
  <si>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</si>
  <si>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宋体"/>
        <charset val="134"/>
      </rPr>
      <t>工商管理学院</t>
    </r>
  </si>
  <si>
    <t>050823A</t>
  </si>
  <si>
    <r>
      <rPr>
        <sz val="9"/>
        <color rgb="FF000000"/>
        <rFont val="宋体"/>
        <charset val="134"/>
      </rPr>
      <t>群体社会工作</t>
    </r>
    <r>
      <rPr>
        <sz val="9"/>
        <color rgb="FF000000"/>
        <rFont val="Times New Roman"/>
        <charset val="134"/>
      </rPr>
      <t> 
Social Groupwork</t>
    </r>
  </si>
  <si>
    <t>040032B</t>
  </si>
  <si>
    <r>
      <rPr>
        <sz val="9"/>
        <color rgb="FF000000"/>
        <rFont val="宋体"/>
        <charset val="134"/>
      </rPr>
      <t>会计学</t>
    </r>
    <r>
      <rPr>
        <sz val="9"/>
        <color rgb="FF000000"/>
        <rFont val="Times New Roman"/>
        <charset val="134"/>
      </rPr>
      <t xml:space="preserve">
Accounting</t>
    </r>
  </si>
  <si>
    <r>
      <rPr>
        <sz val="9"/>
        <rFont val="宋体"/>
        <charset val="134"/>
      </rPr>
      <t>会计学院</t>
    </r>
  </si>
  <si>
    <t>050973A</t>
  </si>
  <si>
    <r>
      <rPr>
        <sz val="9"/>
        <color rgb="FF000000"/>
        <rFont val="宋体"/>
        <charset val="134"/>
      </rPr>
      <t>社区社会工作</t>
    </r>
    <r>
      <rPr>
        <sz val="9"/>
        <color rgb="FF000000"/>
        <rFont val="Times New Roman"/>
        <charset val="134"/>
      </rPr>
      <t> 
Community Social Work</t>
    </r>
  </si>
  <si>
    <t>050032B</t>
  </si>
  <si>
    <r>
      <rPr>
        <sz val="9"/>
        <color rgb="FF000000"/>
        <rFont val="宋体"/>
        <charset val="134"/>
      </rPr>
      <t>社会保障学</t>
    </r>
    <r>
      <rPr>
        <sz val="9"/>
        <color rgb="FF000000"/>
        <rFont val="Times New Roman"/>
        <charset val="134"/>
      </rPr>
      <t> 
Social Security</t>
    </r>
  </si>
  <si>
    <t>050042B</t>
  </si>
  <si>
    <r>
      <rPr>
        <sz val="9"/>
        <color rgb="FF000000"/>
        <rFont val="宋体"/>
        <charset val="134"/>
      </rPr>
      <t>劳动经济学</t>
    </r>
    <r>
      <rPr>
        <sz val="9"/>
        <color rgb="FF000000"/>
        <rFont val="Times New Roman"/>
        <charset val="134"/>
      </rPr>
      <t> 
Labor Economics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</si>
  <si>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</si>
  <si>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</si>
  <si>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 xml:space="preserve">	0525043B</t>
  </si>
  <si>
    <r>
      <rPr>
        <sz val="9"/>
        <color rgb="FF000000"/>
        <rFont val="宋体"/>
        <charset val="134"/>
      </rPr>
      <t xml:space="preserve">健康社会工作
</t>
    </r>
    <r>
      <rPr>
        <sz val="9"/>
        <color rgb="FF000000"/>
        <rFont val="Times New Roman"/>
        <charset val="134"/>
      </rPr>
      <t>Medical Social Work</t>
    </r>
  </si>
  <si>
    <t>051112B</t>
  </si>
  <si>
    <r>
      <rPr>
        <sz val="9"/>
        <color rgb="FF000000"/>
        <rFont val="宋体"/>
        <charset val="134"/>
      </rPr>
      <t>自我认知与成长</t>
    </r>
    <r>
      <rPr>
        <sz val="9"/>
        <color rgb="FF000000"/>
        <rFont val="Times New Roman"/>
        <charset val="134"/>
      </rPr>
      <t> 
Self-awarness and Growth</t>
    </r>
  </si>
  <si>
    <t>1+1</t>
  </si>
  <si>
    <t>051182B</t>
  </si>
  <si>
    <r>
      <rPr>
        <sz val="9"/>
        <color rgb="FF000000"/>
        <rFont val="宋体"/>
        <charset val="134"/>
      </rPr>
      <t>社会分层与流动（双语）</t>
    </r>
    <r>
      <rPr>
        <sz val="9"/>
        <color rgb="FF000000"/>
        <rFont val="Times New Roman"/>
        <charset val="134"/>
      </rPr>
      <t>Social Stratification and Mobility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Bilingual</t>
    </r>
    <r>
      <rPr>
        <sz val="9"/>
        <color rgb="FF000000"/>
        <rFont val="宋体"/>
        <charset val="134"/>
      </rPr>
      <t>）</t>
    </r>
  </si>
  <si>
    <t>051142B</t>
  </si>
  <si>
    <r>
      <rPr>
        <sz val="9"/>
        <color rgb="FF000000"/>
        <rFont val="宋体"/>
        <charset val="134"/>
      </rPr>
      <t>社会项目管理</t>
    </r>
    <r>
      <rPr>
        <sz val="9"/>
        <color rgb="FF000000"/>
        <rFont val="Times New Roman"/>
        <charset val="134"/>
      </rPr>
      <t xml:space="preserve"> 
Social Project Management</t>
    </r>
  </si>
  <si>
    <t>051222B</t>
  </si>
  <si>
    <r>
      <rPr>
        <sz val="9"/>
        <color rgb="FF000000"/>
        <rFont val="宋体"/>
        <charset val="134"/>
      </rPr>
      <t xml:space="preserve">青少年社会工作
</t>
    </r>
    <r>
      <rPr>
        <sz val="9"/>
        <color rgb="FF000000"/>
        <rFont val="Times New Roman"/>
        <charset val="134"/>
      </rPr>
      <t>Adolencent Social Work</t>
    </r>
  </si>
  <si>
    <t>0525182B</t>
  </si>
  <si>
    <r>
      <rPr>
        <sz val="9"/>
        <color rgb="FF000000"/>
        <rFont val="宋体"/>
        <charset val="134"/>
      </rPr>
      <t>家庭与社会工作</t>
    </r>
    <r>
      <rPr>
        <sz val="9"/>
        <color rgb="FF000000"/>
        <rFont val="宋体"/>
        <charset val="134"/>
      </rPr>
      <t> </t>
    </r>
    <r>
      <rPr>
        <sz val="9"/>
        <color rgb="FF000000"/>
        <rFont val="Times New Roman"/>
        <charset val="134"/>
      </rPr>
      <t xml:space="preserve">
Family and Social Work</t>
    </r>
  </si>
  <si>
    <t xml:space="preserve">	0525053B</t>
  </si>
  <si>
    <r>
      <rPr>
        <sz val="9"/>
        <color rgb="FF000000"/>
        <rFont val="宋体"/>
        <charset val="134"/>
      </rPr>
      <t xml:space="preserve">新就业群体社会工作
</t>
    </r>
    <r>
      <rPr>
        <sz val="9"/>
        <color rgb="FF000000"/>
        <rFont val="Times New Roman"/>
        <charset val="134"/>
      </rPr>
      <t>Social Work for New Employment Groups</t>
    </r>
  </si>
  <si>
    <t>050873A</t>
  </si>
  <si>
    <r>
      <rPr>
        <sz val="9"/>
        <color rgb="FF000000"/>
        <rFont val="宋体"/>
        <charset val="134"/>
      </rPr>
      <t>人类行为与社会环境</t>
    </r>
    <r>
      <rPr>
        <sz val="9"/>
        <color rgb="FF000000"/>
        <rFont val="Times New Roman"/>
        <charset val="134"/>
      </rPr>
      <t>Human Behavior and Social Enviroment</t>
    </r>
  </si>
  <si>
    <t>050892B</t>
  </si>
  <si>
    <r>
      <rPr>
        <sz val="9"/>
        <color rgb="FF000000"/>
        <rFont val="宋体"/>
        <charset val="134"/>
      </rPr>
      <t>劳工社会学</t>
    </r>
    <r>
      <rPr>
        <sz val="9"/>
        <color rgb="FF000000"/>
        <rFont val="Times New Roman"/>
        <charset val="134"/>
      </rPr>
      <t xml:space="preserve"> 
Labor Sociology</t>
    </r>
  </si>
  <si>
    <t>052282B</t>
  </si>
  <si>
    <r>
      <rPr>
        <sz val="9"/>
        <color rgb="FF000000"/>
        <rFont val="宋体"/>
        <charset val="134"/>
      </rPr>
      <t>社会工作经典文献阅读</t>
    </r>
    <r>
      <rPr>
        <sz val="9"/>
        <color rgb="FF000000"/>
        <rFont val="Times New Roman"/>
        <charset val="134"/>
      </rPr>
      <t>Reading Classical Texts of Social Work</t>
    </r>
  </si>
  <si>
    <t>050913B</t>
  </si>
  <si>
    <r>
      <rPr>
        <sz val="9"/>
        <color rgb="FF000000"/>
        <rFont val="宋体"/>
        <charset val="134"/>
      </rPr>
      <t>老年社会工作</t>
    </r>
    <r>
      <rPr>
        <sz val="9"/>
        <color rgb="FF000000"/>
        <rFont val="Times New Roman"/>
        <charset val="134"/>
      </rPr>
      <t> 
Social Work for the Elderly</t>
    </r>
  </si>
  <si>
    <t>050883B</t>
  </si>
  <si>
    <r>
      <rPr>
        <sz val="9"/>
        <color rgb="FF000000"/>
        <rFont val="宋体"/>
        <charset val="134"/>
      </rPr>
      <t>婚姻家庭社会学</t>
    </r>
    <r>
      <rPr>
        <sz val="9"/>
        <color rgb="FF000000"/>
        <rFont val="Times New Roman"/>
        <charset val="134"/>
      </rPr>
      <t xml:space="preserve">
Marital Sociology</t>
    </r>
  </si>
  <si>
    <t xml:space="preserve">	0525033B</t>
  </si>
  <si>
    <r>
      <rPr>
        <sz val="9"/>
        <color rgb="FF000000"/>
        <rFont val="宋体"/>
        <charset val="134"/>
      </rPr>
      <t xml:space="preserve">社会工作伦理
</t>
    </r>
    <r>
      <rPr>
        <sz val="9"/>
        <color rgb="FF000000"/>
        <rFont val="Times New Roman"/>
        <charset val="134"/>
      </rPr>
      <t>Social Work Ethic</t>
    </r>
  </si>
  <si>
    <t>050953B</t>
  </si>
  <si>
    <r>
      <rPr>
        <sz val="9"/>
        <color rgb="FF000000"/>
        <rFont val="宋体"/>
        <charset val="134"/>
      </rPr>
      <t>企业社会工作</t>
    </r>
    <r>
      <rPr>
        <sz val="9"/>
        <color rgb="FF000000"/>
        <rFont val="Times New Roman"/>
        <charset val="134"/>
      </rPr>
      <t> 
Social Work for Enterprise</t>
    </r>
  </si>
  <si>
    <t>050972B</t>
  </si>
  <si>
    <r>
      <rPr>
        <sz val="9"/>
        <color rgb="FF000000"/>
        <rFont val="宋体"/>
        <charset val="134"/>
      </rPr>
      <t>社会福利政策</t>
    </r>
    <r>
      <rPr>
        <sz val="9"/>
        <color rgb="FF000000"/>
        <rFont val="Times New Roman"/>
        <charset val="134"/>
      </rPr>
      <t xml:space="preserve">
Social Welfare Policy</t>
    </r>
  </si>
  <si>
    <t>0521112B</t>
  </si>
  <si>
    <r>
      <rPr>
        <sz val="9"/>
        <color rgb="FF000000"/>
        <rFont val="宋体"/>
        <charset val="134"/>
      </rPr>
      <t xml:space="preserve">社会企业与社会创新
</t>
    </r>
    <r>
      <rPr>
        <sz val="9"/>
        <color rgb="FF000000"/>
        <rFont val="Times New Roman"/>
        <charset val="134"/>
      </rPr>
      <t>Social Entrepreneurship and Social Innovation</t>
    </r>
  </si>
  <si>
    <t>051162B</t>
  </si>
  <si>
    <r>
      <rPr>
        <sz val="9"/>
        <color rgb="FF000000"/>
        <rFont val="宋体"/>
        <charset val="134"/>
      </rPr>
      <t>社会工作实务专题</t>
    </r>
    <r>
      <rPr>
        <sz val="9"/>
        <color rgb="FF000000"/>
        <rFont val="Times New Roman"/>
        <charset val="134"/>
      </rPr>
      <t xml:space="preserve"> 
Seminar on Social Work Practice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</si>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</sst>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7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7" fillId="0" borderId="0" xfId="0" applyFont="1" applyAlignment="1">
      <alignment horizontal="center" vertical="center"/>
    </xf>
    <xf numFmtId="0" fontId="13" fillId="0" borderId="2" xfId="0" applyFont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justify" vertical="center"/>
    </xf>
    <xf numFmtId="176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Protection="1">
      <alignment vertical="center"/>
      <protection locked="0"/>
    </xf>
    <xf numFmtId="176" fontId="12" fillId="2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3" borderId="2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6" fillId="2" borderId="0" xfId="0" applyFont="1" applyFill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zoomScale="120" zoomScaleNormal="120" workbookViewId="0">
      <selection activeCell="X6" sqref="X5:X6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9.375" style="4" customWidth="1"/>
    <col min="5" max="5" width="17.75" style="5" customWidth="1"/>
    <col min="6" max="13" width="3.5" style="3" customWidth="1"/>
    <col min="14" max="14" width="3.625" style="3" customWidth="1"/>
    <col min="15" max="15" width="4.25" style="3" customWidth="1"/>
    <col min="16" max="16" width="7.125" style="3" customWidth="1"/>
    <col min="17" max="17" width="4.75" style="3" customWidth="1"/>
    <col min="18" max="18" width="7.125" style="3" customWidth="1"/>
    <col min="19" max="19" width="7.875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5.25" spans="1:19">
      <c r="A4" s="12" t="s">
        <v>13</v>
      </c>
      <c r="B4" s="9" t="s">
        <v>14</v>
      </c>
      <c r="C4" s="11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35.25" spans="1:19">
      <c r="A5" s="12"/>
      <c r="B5" s="9"/>
      <c r="C5" s="11">
        <v>2</v>
      </c>
      <c r="D5" s="13" t="s">
        <v>19</v>
      </c>
      <c r="E5" s="16" t="s">
        <v>20</v>
      </c>
      <c r="F5" s="15">
        <v>1</v>
      </c>
      <c r="G5" s="15"/>
      <c r="H5" s="15"/>
      <c r="I5" s="15"/>
      <c r="J5" s="15"/>
      <c r="K5" s="15"/>
      <c r="L5" s="15"/>
      <c r="M5" s="15"/>
      <c r="N5" s="15">
        <v>1</v>
      </c>
      <c r="O5" s="15">
        <v>16</v>
      </c>
      <c r="P5" s="15">
        <v>16</v>
      </c>
      <c r="Q5" s="15"/>
      <c r="R5" s="15" t="s">
        <v>21</v>
      </c>
      <c r="S5" s="54" t="s">
        <v>22</v>
      </c>
    </row>
    <row r="6" ht="23.25" spans="1:19">
      <c r="A6" s="12"/>
      <c r="B6" s="9"/>
      <c r="C6" s="11">
        <v>3</v>
      </c>
      <c r="D6" s="13" t="s">
        <v>23</v>
      </c>
      <c r="E6" s="16" t="s">
        <v>24</v>
      </c>
      <c r="F6" s="15">
        <v>2</v>
      </c>
      <c r="G6" s="13"/>
      <c r="H6" s="15"/>
      <c r="I6" s="15"/>
      <c r="J6" s="15"/>
      <c r="K6" s="15"/>
      <c r="L6" s="15"/>
      <c r="M6" s="15"/>
      <c r="N6" s="15">
        <v>2</v>
      </c>
      <c r="O6" s="15">
        <v>36</v>
      </c>
      <c r="P6" s="15">
        <v>36</v>
      </c>
      <c r="Q6" s="15"/>
      <c r="R6" s="15" t="s">
        <v>21</v>
      </c>
      <c r="S6" s="15" t="s">
        <v>25</v>
      </c>
    </row>
    <row r="7" ht="23.25" spans="1:19">
      <c r="A7" s="12"/>
      <c r="B7" s="9"/>
      <c r="C7" s="11">
        <v>4</v>
      </c>
      <c r="D7" s="15" t="s">
        <v>26</v>
      </c>
      <c r="E7" s="16" t="s">
        <v>27</v>
      </c>
      <c r="F7" s="13">
        <v>4</v>
      </c>
      <c r="G7" s="13"/>
      <c r="H7" s="13"/>
      <c r="I7" s="13"/>
      <c r="J7" s="13"/>
      <c r="K7" s="13"/>
      <c r="L7" s="13"/>
      <c r="M7" s="13"/>
      <c r="N7" s="13">
        <v>4</v>
      </c>
      <c r="O7" s="13">
        <v>64</v>
      </c>
      <c r="P7" s="13">
        <v>64</v>
      </c>
      <c r="Q7" s="13"/>
      <c r="R7" s="15" t="s">
        <v>28</v>
      </c>
      <c r="S7" s="15" t="s">
        <v>25</v>
      </c>
    </row>
    <row r="8" ht="24" spans="1:19">
      <c r="A8" s="12"/>
      <c r="B8" s="9"/>
      <c r="C8" s="11">
        <v>5</v>
      </c>
      <c r="D8" s="15" t="s">
        <v>29</v>
      </c>
      <c r="E8" s="17" t="s">
        <v>30</v>
      </c>
      <c r="F8" s="15">
        <v>2</v>
      </c>
      <c r="G8" s="15"/>
      <c r="H8" s="15"/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31</v>
      </c>
      <c r="S8" s="54" t="s">
        <v>22</v>
      </c>
    </row>
    <row r="9" ht="35.25" spans="1:19">
      <c r="A9" s="12"/>
      <c r="B9" s="9"/>
      <c r="C9" s="11">
        <v>6</v>
      </c>
      <c r="D9" s="13" t="s">
        <v>32</v>
      </c>
      <c r="E9" s="16" t="s">
        <v>33</v>
      </c>
      <c r="F9" s="15">
        <v>2</v>
      </c>
      <c r="G9" s="15"/>
      <c r="H9" s="15"/>
      <c r="I9" s="15"/>
      <c r="J9" s="15"/>
      <c r="K9" s="15"/>
      <c r="L9" s="15"/>
      <c r="M9" s="15"/>
      <c r="N9" s="15">
        <v>1</v>
      </c>
      <c r="O9" s="15">
        <v>32</v>
      </c>
      <c r="P9" s="15">
        <v>32</v>
      </c>
      <c r="Q9" s="15"/>
      <c r="R9" s="15" t="s">
        <v>34</v>
      </c>
      <c r="S9" s="15" t="s">
        <v>18</v>
      </c>
    </row>
    <row r="10" ht="35.25" spans="1:19">
      <c r="A10" s="12"/>
      <c r="B10" s="9"/>
      <c r="C10" s="11">
        <v>7</v>
      </c>
      <c r="D10" s="15" t="s">
        <v>35</v>
      </c>
      <c r="E10" s="16" t="s">
        <v>36</v>
      </c>
      <c r="F10" s="13">
        <v>2</v>
      </c>
      <c r="G10" s="13"/>
      <c r="H10" s="13"/>
      <c r="I10" s="13"/>
      <c r="J10" s="13"/>
      <c r="K10" s="13"/>
      <c r="L10" s="13"/>
      <c r="M10" s="13"/>
      <c r="N10" s="13">
        <v>2</v>
      </c>
      <c r="O10" s="13">
        <v>32</v>
      </c>
      <c r="P10" s="13">
        <v>24</v>
      </c>
      <c r="Q10" s="13">
        <v>8</v>
      </c>
      <c r="R10" s="15" t="s">
        <v>37</v>
      </c>
      <c r="S10" s="13" t="s">
        <v>18</v>
      </c>
    </row>
    <row r="11" ht="24" spans="1:19">
      <c r="A11" s="12"/>
      <c r="B11" s="9"/>
      <c r="C11" s="11">
        <v>8</v>
      </c>
      <c r="D11" s="15" t="s">
        <v>38</v>
      </c>
      <c r="E11" s="16" t="s">
        <v>39</v>
      </c>
      <c r="F11" s="15">
        <v>2</v>
      </c>
      <c r="G11" s="15"/>
      <c r="H11" s="15"/>
      <c r="I11" s="15"/>
      <c r="J11" s="15"/>
      <c r="K11" s="15"/>
      <c r="L11" s="15"/>
      <c r="M11" s="15"/>
      <c r="N11" s="15">
        <v>2</v>
      </c>
      <c r="O11" s="15">
        <v>32</v>
      </c>
      <c r="P11" s="15">
        <v>32</v>
      </c>
      <c r="Q11" s="15"/>
      <c r="R11" s="54" t="s">
        <v>40</v>
      </c>
      <c r="S11" s="15" t="s">
        <v>41</v>
      </c>
    </row>
    <row r="12" ht="41.1" customHeight="1" spans="1:19">
      <c r="A12" s="12"/>
      <c r="B12" s="9"/>
      <c r="C12" s="11">
        <v>9</v>
      </c>
      <c r="D12" s="18" t="s">
        <v>42</v>
      </c>
      <c r="E12" s="16" t="s">
        <v>43</v>
      </c>
      <c r="F12" s="19">
        <v>1</v>
      </c>
      <c r="G12" s="19"/>
      <c r="H12" s="19"/>
      <c r="I12" s="19"/>
      <c r="J12" s="19"/>
      <c r="K12" s="19"/>
      <c r="L12" s="19"/>
      <c r="M12" s="19"/>
      <c r="N12" s="19">
        <v>1</v>
      </c>
      <c r="O12" s="19">
        <v>16</v>
      </c>
      <c r="P12" s="19">
        <v>16</v>
      </c>
      <c r="Q12" s="19"/>
      <c r="R12" s="55" t="s">
        <v>44</v>
      </c>
      <c r="S12" s="55" t="s">
        <v>22</v>
      </c>
    </row>
    <row r="13" ht="82.5" spans="1:19">
      <c r="A13" s="12"/>
      <c r="B13" s="9"/>
      <c r="C13" s="11">
        <v>10</v>
      </c>
      <c r="D13" s="13" t="s">
        <v>45</v>
      </c>
      <c r="E13" s="14" t="s">
        <v>46</v>
      </c>
      <c r="F13" s="15"/>
      <c r="G13" s="15">
        <v>2</v>
      </c>
      <c r="H13" s="15"/>
      <c r="I13" s="15"/>
      <c r="J13" s="15"/>
      <c r="K13" s="15"/>
      <c r="L13" s="15"/>
      <c r="M13" s="15"/>
      <c r="N13" s="15">
        <v>2</v>
      </c>
      <c r="O13" s="15">
        <v>32</v>
      </c>
      <c r="P13" s="15">
        <v>32</v>
      </c>
      <c r="Q13" s="15"/>
      <c r="R13" s="15" t="s">
        <v>17</v>
      </c>
      <c r="S13" s="15" t="s">
        <v>25</v>
      </c>
    </row>
    <row r="14" ht="71.25" spans="1:19">
      <c r="A14" s="12"/>
      <c r="B14" s="9"/>
      <c r="C14" s="11">
        <v>11</v>
      </c>
      <c r="D14" s="13" t="s">
        <v>47</v>
      </c>
      <c r="E14" s="16" t="s">
        <v>48</v>
      </c>
      <c r="F14" s="15"/>
      <c r="G14" s="15">
        <v>2</v>
      </c>
      <c r="H14" s="15"/>
      <c r="I14" s="15"/>
      <c r="J14" s="15"/>
      <c r="K14" s="15"/>
      <c r="L14" s="15"/>
      <c r="M14" s="15"/>
      <c r="N14" s="15">
        <v>2</v>
      </c>
      <c r="O14" s="15">
        <v>32</v>
      </c>
      <c r="P14" s="15">
        <v>32</v>
      </c>
      <c r="Q14" s="15"/>
      <c r="R14" s="15" t="s">
        <v>17</v>
      </c>
      <c r="S14" s="15" t="s">
        <v>18</v>
      </c>
    </row>
    <row r="15" ht="23.25" spans="1:19">
      <c r="A15" s="12"/>
      <c r="B15" s="9"/>
      <c r="C15" s="11">
        <v>12</v>
      </c>
      <c r="D15" s="15" t="s">
        <v>49</v>
      </c>
      <c r="E15" s="16" t="s">
        <v>50</v>
      </c>
      <c r="F15" s="13"/>
      <c r="G15" s="13">
        <v>4</v>
      </c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5" t="s">
        <v>28</v>
      </c>
      <c r="S15" s="15" t="s">
        <v>25</v>
      </c>
    </row>
    <row r="16" ht="23.25" spans="1:19">
      <c r="A16" s="12"/>
      <c r="B16" s="9"/>
      <c r="C16" s="11">
        <v>13</v>
      </c>
      <c r="D16" s="13" t="s">
        <v>51</v>
      </c>
      <c r="E16" s="16" t="s">
        <v>52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31</v>
      </c>
      <c r="S16" s="15" t="s">
        <v>25</v>
      </c>
    </row>
    <row r="17" ht="35.25" spans="1:19">
      <c r="A17" s="12"/>
      <c r="B17" s="9"/>
      <c r="C17" s="11">
        <v>14</v>
      </c>
      <c r="D17" s="13" t="s">
        <v>53</v>
      </c>
      <c r="E17" s="16" t="s">
        <v>54</v>
      </c>
      <c r="F17" s="15"/>
      <c r="G17" s="15">
        <v>2</v>
      </c>
      <c r="H17" s="15"/>
      <c r="I17" s="15"/>
      <c r="J17" s="15"/>
      <c r="K17" s="15"/>
      <c r="L17" s="15"/>
      <c r="M17" s="15"/>
      <c r="N17" s="15">
        <v>1</v>
      </c>
      <c r="O17" s="15">
        <v>32</v>
      </c>
      <c r="P17" s="15">
        <v>32</v>
      </c>
      <c r="Q17" s="15"/>
      <c r="R17" s="15" t="s">
        <v>34</v>
      </c>
      <c r="S17" s="15" t="s">
        <v>18</v>
      </c>
    </row>
    <row r="18" ht="35.25" spans="1:19">
      <c r="A18" s="12"/>
      <c r="B18" s="9"/>
      <c r="C18" s="11">
        <v>15</v>
      </c>
      <c r="D18" s="15" t="s">
        <v>55</v>
      </c>
      <c r="E18" s="16" t="s">
        <v>56</v>
      </c>
      <c r="F18" s="13"/>
      <c r="G18" s="13">
        <v>2</v>
      </c>
      <c r="H18" s="13"/>
      <c r="I18" s="13"/>
      <c r="J18" s="13"/>
      <c r="K18" s="13"/>
      <c r="L18" s="13"/>
      <c r="M18" s="13"/>
      <c r="N18" s="13">
        <v>2</v>
      </c>
      <c r="O18" s="13">
        <v>32</v>
      </c>
      <c r="P18" s="13">
        <v>32</v>
      </c>
      <c r="Q18" s="13"/>
      <c r="R18" s="15" t="s">
        <v>37</v>
      </c>
      <c r="S18" s="56" t="s">
        <v>22</v>
      </c>
    </row>
    <row r="19" ht="35.25" spans="1:19">
      <c r="A19" s="12"/>
      <c r="B19" s="9"/>
      <c r="C19" s="11">
        <v>16</v>
      </c>
      <c r="D19" s="13" t="s">
        <v>57</v>
      </c>
      <c r="E19" s="14" t="s">
        <v>58</v>
      </c>
      <c r="F19" s="15"/>
      <c r="G19" s="15"/>
      <c r="H19" s="15">
        <v>2</v>
      </c>
      <c r="I19" s="15"/>
      <c r="J19" s="15"/>
      <c r="K19" s="15"/>
      <c r="L19" s="15"/>
      <c r="M19" s="15"/>
      <c r="N19" s="15">
        <v>2</v>
      </c>
      <c r="O19" s="15">
        <v>32</v>
      </c>
      <c r="P19" s="15">
        <v>32</v>
      </c>
      <c r="Q19" s="15"/>
      <c r="R19" s="15" t="s">
        <v>17</v>
      </c>
      <c r="S19" s="15" t="s">
        <v>25</v>
      </c>
    </row>
    <row r="20" ht="23.25" spans="1:19">
      <c r="A20" s="12"/>
      <c r="B20" s="9"/>
      <c r="C20" s="11">
        <v>17</v>
      </c>
      <c r="D20" s="13" t="s">
        <v>59</v>
      </c>
      <c r="E20" s="14" t="s">
        <v>60</v>
      </c>
      <c r="F20" s="20"/>
      <c r="G20" s="20"/>
      <c r="H20" s="15">
        <v>0.5</v>
      </c>
      <c r="I20" s="15"/>
      <c r="J20" s="20"/>
      <c r="K20" s="20"/>
      <c r="L20" s="20"/>
      <c r="M20" s="20"/>
      <c r="N20" s="44">
        <v>0.5</v>
      </c>
      <c r="O20" s="44">
        <v>16</v>
      </c>
      <c r="P20" s="15">
        <v>16</v>
      </c>
      <c r="Q20" s="44"/>
      <c r="R20" s="44" t="s">
        <v>17</v>
      </c>
      <c r="S20" s="44" t="s">
        <v>18</v>
      </c>
    </row>
    <row r="21" ht="35.25" spans="1:19">
      <c r="A21" s="12"/>
      <c r="B21" s="9"/>
      <c r="C21" s="11">
        <v>18</v>
      </c>
      <c r="D21" s="13" t="s">
        <v>61</v>
      </c>
      <c r="E21" s="16" t="s">
        <v>62</v>
      </c>
      <c r="F21" s="15"/>
      <c r="G21" s="15"/>
      <c r="H21" s="15">
        <v>2</v>
      </c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34</v>
      </c>
      <c r="S21" s="15" t="s">
        <v>18</v>
      </c>
    </row>
    <row r="22" ht="23.25" spans="1:19">
      <c r="A22" s="12"/>
      <c r="B22" s="9"/>
      <c r="C22" s="11">
        <v>19</v>
      </c>
      <c r="D22" s="13" t="s">
        <v>63</v>
      </c>
      <c r="E22" s="14" t="s">
        <v>64</v>
      </c>
      <c r="F22" s="20"/>
      <c r="G22" s="20"/>
      <c r="H22" s="15"/>
      <c r="I22" s="15">
        <v>0.5</v>
      </c>
      <c r="J22" s="20"/>
      <c r="K22" s="20"/>
      <c r="L22" s="20"/>
      <c r="M22" s="20"/>
      <c r="N22" s="44">
        <v>0.5</v>
      </c>
      <c r="O22" s="44">
        <v>16</v>
      </c>
      <c r="P22" s="15">
        <v>16</v>
      </c>
      <c r="Q22" s="44"/>
      <c r="R22" s="44" t="s">
        <v>17</v>
      </c>
      <c r="S22" s="44" t="s">
        <v>18</v>
      </c>
    </row>
    <row r="23" ht="35.25" spans="1:19">
      <c r="A23" s="12"/>
      <c r="B23" s="9"/>
      <c r="C23" s="11">
        <v>20</v>
      </c>
      <c r="D23" s="13" t="s">
        <v>65</v>
      </c>
      <c r="E23" s="16" t="s">
        <v>66</v>
      </c>
      <c r="F23" s="15"/>
      <c r="G23" s="13"/>
      <c r="H23" s="15"/>
      <c r="I23" s="15">
        <v>2</v>
      </c>
      <c r="J23" s="15"/>
      <c r="K23" s="15"/>
      <c r="L23" s="15"/>
      <c r="M23" s="15"/>
      <c r="N23" s="15">
        <v>2</v>
      </c>
      <c r="O23" s="15">
        <v>32</v>
      </c>
      <c r="P23" s="15">
        <v>32</v>
      </c>
      <c r="Q23" s="15"/>
      <c r="R23" s="15" t="s">
        <v>17</v>
      </c>
      <c r="S23" s="15" t="s">
        <v>18</v>
      </c>
    </row>
    <row r="24" ht="35.25" spans="1:19">
      <c r="A24" s="12"/>
      <c r="B24" s="9"/>
      <c r="C24" s="11">
        <v>21</v>
      </c>
      <c r="D24" s="13" t="s">
        <v>67</v>
      </c>
      <c r="E24" s="16" t="s">
        <v>68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34</v>
      </c>
      <c r="S24" s="15" t="s">
        <v>18</v>
      </c>
    </row>
    <row r="25" ht="23.25" spans="1:19">
      <c r="A25" s="12"/>
      <c r="B25" s="9"/>
      <c r="C25" s="11">
        <v>22</v>
      </c>
      <c r="D25" s="15" t="s">
        <v>69</v>
      </c>
      <c r="E25" s="16" t="s">
        <v>70</v>
      </c>
      <c r="F25" s="15"/>
      <c r="G25" s="15"/>
      <c r="H25" s="15"/>
      <c r="I25" s="15">
        <v>2</v>
      </c>
      <c r="J25" s="15"/>
      <c r="K25" s="15"/>
      <c r="L25" s="15"/>
      <c r="M25" s="15"/>
      <c r="N25" s="15">
        <v>2</v>
      </c>
      <c r="O25" s="15">
        <v>32</v>
      </c>
      <c r="P25" s="15">
        <v>32</v>
      </c>
      <c r="Q25" s="15"/>
      <c r="R25" s="54" t="s">
        <v>40</v>
      </c>
      <c r="S25" s="15" t="s">
        <v>18</v>
      </c>
    </row>
    <row r="26" s="1" customFormat="1" ht="24.75" customHeight="1" spans="1:19">
      <c r="A26" s="12"/>
      <c r="B26" s="9"/>
      <c r="C26" s="21" t="s">
        <v>71</v>
      </c>
      <c r="D26" s="22"/>
      <c r="E26" s="22"/>
      <c r="F26" s="23">
        <f t="shared" ref="F26:Q26" si="0">SUM(F4:F25)</f>
        <v>18</v>
      </c>
      <c r="G26" s="23">
        <f t="shared" si="0"/>
        <v>15</v>
      </c>
      <c r="H26" s="23">
        <f t="shared" si="0"/>
        <v>4.5</v>
      </c>
      <c r="I26" s="23">
        <f t="shared" si="0"/>
        <v>6.5</v>
      </c>
      <c r="J26" s="23">
        <f t="shared" si="0"/>
        <v>0</v>
      </c>
      <c r="K26" s="23">
        <f t="shared" si="0"/>
        <v>0</v>
      </c>
      <c r="L26" s="23">
        <f t="shared" si="0"/>
        <v>0</v>
      </c>
      <c r="M26" s="23">
        <f t="shared" si="0"/>
        <v>0</v>
      </c>
      <c r="N26" s="23">
        <f t="shared" si="0"/>
        <v>40</v>
      </c>
      <c r="O26" s="23">
        <f t="shared" si="0"/>
        <v>724</v>
      </c>
      <c r="P26" s="23">
        <f t="shared" si="0"/>
        <v>716</v>
      </c>
      <c r="Q26" s="23">
        <f t="shared" si="0"/>
        <v>8</v>
      </c>
      <c r="R26" s="23"/>
      <c r="S26" s="22"/>
    </row>
    <row r="27" s="1" customFormat="1" ht="24.75" customHeight="1" spans="1:19">
      <c r="A27" s="12"/>
      <c r="B27" s="9" t="s">
        <v>72</v>
      </c>
      <c r="C27" s="9" t="s">
        <v>73</v>
      </c>
      <c r="D27" s="10"/>
      <c r="E27" s="10"/>
      <c r="F27" s="24" t="s">
        <v>74</v>
      </c>
      <c r="G27" s="24"/>
      <c r="H27" s="24"/>
      <c r="I27" s="24"/>
      <c r="J27" s="24"/>
      <c r="K27" s="24"/>
      <c r="L27" s="24"/>
      <c r="M27" s="23"/>
      <c r="N27" s="23" t="s">
        <v>75</v>
      </c>
      <c r="O27" s="23"/>
      <c r="P27" s="45" t="s">
        <v>76</v>
      </c>
      <c r="Q27" s="45"/>
      <c r="R27" s="45"/>
      <c r="S27" s="45"/>
    </row>
    <row r="28" ht="24" customHeight="1" spans="1:19">
      <c r="A28" s="12"/>
      <c r="B28" s="9"/>
      <c r="C28" s="9" t="s">
        <v>77</v>
      </c>
      <c r="D28" s="10"/>
      <c r="E28" s="10"/>
      <c r="F28" s="24" t="s">
        <v>74</v>
      </c>
      <c r="G28" s="24"/>
      <c r="H28" s="24"/>
      <c r="I28" s="24"/>
      <c r="J28" s="24"/>
      <c r="K28" s="24"/>
      <c r="L28" s="24"/>
      <c r="M28" s="46"/>
      <c r="N28" s="10" t="s">
        <v>78</v>
      </c>
      <c r="O28" s="10"/>
      <c r="P28" s="45"/>
      <c r="Q28" s="45"/>
      <c r="R28" s="45"/>
      <c r="S28" s="45"/>
    </row>
    <row r="29" ht="24" customHeight="1" spans="1:19">
      <c r="A29" s="12"/>
      <c r="B29" s="9"/>
      <c r="C29" s="9" t="s">
        <v>79</v>
      </c>
      <c r="D29" s="10"/>
      <c r="E29" s="10"/>
      <c r="F29" s="24" t="s">
        <v>74</v>
      </c>
      <c r="G29" s="24"/>
      <c r="H29" s="24"/>
      <c r="I29" s="24"/>
      <c r="J29" s="24"/>
      <c r="K29" s="24"/>
      <c r="L29" s="24"/>
      <c r="M29" s="46"/>
      <c r="N29" s="10" t="s">
        <v>78</v>
      </c>
      <c r="O29" s="10"/>
      <c r="P29" s="45"/>
      <c r="Q29" s="45"/>
      <c r="R29" s="45"/>
      <c r="S29" s="45"/>
    </row>
    <row r="30" ht="24" customHeight="1" spans="1:19">
      <c r="A30" s="12"/>
      <c r="B30" s="9"/>
      <c r="C30" s="9" t="s">
        <v>80</v>
      </c>
      <c r="D30" s="10"/>
      <c r="E30" s="10"/>
      <c r="F30" s="24" t="s">
        <v>74</v>
      </c>
      <c r="G30" s="24"/>
      <c r="H30" s="24"/>
      <c r="I30" s="24"/>
      <c r="J30" s="24"/>
      <c r="K30" s="24"/>
      <c r="L30" s="24"/>
      <c r="M30" s="46"/>
      <c r="N30" s="10"/>
      <c r="O30" s="10"/>
      <c r="P30" s="45"/>
      <c r="Q30" s="45"/>
      <c r="R30" s="45"/>
      <c r="S30" s="45"/>
    </row>
    <row r="31" ht="24" customHeight="1" spans="1:19">
      <c r="A31" s="12"/>
      <c r="B31" s="9"/>
      <c r="C31" s="9" t="s">
        <v>81</v>
      </c>
      <c r="D31" s="10"/>
      <c r="E31" s="10"/>
      <c r="F31" s="24" t="s">
        <v>74</v>
      </c>
      <c r="G31" s="24"/>
      <c r="H31" s="24"/>
      <c r="I31" s="24"/>
      <c r="J31" s="24"/>
      <c r="K31" s="24"/>
      <c r="L31" s="24"/>
      <c r="M31" s="46"/>
      <c r="N31" s="10"/>
      <c r="O31" s="10"/>
      <c r="P31" s="45"/>
      <c r="Q31" s="45"/>
      <c r="R31" s="45"/>
      <c r="S31" s="45"/>
    </row>
    <row r="32" ht="24" customHeight="1" spans="1:19">
      <c r="A32" s="12"/>
      <c r="B32" s="9"/>
      <c r="C32" s="9" t="s">
        <v>82</v>
      </c>
      <c r="D32" s="10"/>
      <c r="E32" s="10"/>
      <c r="F32" s="24" t="s">
        <v>74</v>
      </c>
      <c r="G32" s="24"/>
      <c r="H32" s="24"/>
      <c r="I32" s="24"/>
      <c r="J32" s="24"/>
      <c r="K32" s="24"/>
      <c r="L32" s="24"/>
      <c r="M32" s="46"/>
      <c r="N32" s="10"/>
      <c r="O32" s="10"/>
      <c r="P32" s="45"/>
      <c r="Q32" s="45"/>
      <c r="R32" s="45"/>
      <c r="S32" s="45"/>
    </row>
    <row r="33" ht="24" customHeight="1" spans="1:19">
      <c r="A33" s="12"/>
      <c r="B33" s="9"/>
      <c r="C33" s="9" t="s">
        <v>83</v>
      </c>
      <c r="D33" s="10"/>
      <c r="E33" s="10"/>
      <c r="F33" s="24" t="s">
        <v>74</v>
      </c>
      <c r="G33" s="24"/>
      <c r="H33" s="24"/>
      <c r="I33" s="24"/>
      <c r="J33" s="24"/>
      <c r="K33" s="24"/>
      <c r="L33" s="24"/>
      <c r="M33" s="46"/>
      <c r="N33" s="10"/>
      <c r="O33" s="10"/>
      <c r="P33" s="45"/>
      <c r="Q33" s="45"/>
      <c r="R33" s="45"/>
      <c r="S33" s="45"/>
    </row>
    <row r="34" s="1" customFormat="1" ht="24" customHeight="1" spans="1:19">
      <c r="A34" s="12"/>
      <c r="B34" s="9"/>
      <c r="C34" s="22" t="s">
        <v>84</v>
      </c>
      <c r="D34" s="22"/>
      <c r="E34" s="22"/>
      <c r="F34" s="23"/>
      <c r="G34" s="23"/>
      <c r="H34" s="22"/>
      <c r="I34" s="47"/>
      <c r="J34" s="23"/>
      <c r="K34" s="23"/>
      <c r="L34" s="23"/>
      <c r="M34" s="23"/>
      <c r="N34" s="23">
        <v>10</v>
      </c>
      <c r="O34" s="23">
        <v>160</v>
      </c>
      <c r="P34" s="23">
        <v>160</v>
      </c>
      <c r="Q34" s="57"/>
      <c r="R34" s="57"/>
      <c r="S34" s="58"/>
    </row>
    <row r="35" ht="28.15" customHeight="1" spans="1:19">
      <c r="A35" s="25" t="s">
        <v>85</v>
      </c>
      <c r="B35" s="10" t="s">
        <v>86</v>
      </c>
      <c r="C35" s="11">
        <v>23</v>
      </c>
      <c r="D35" s="26" t="s">
        <v>87</v>
      </c>
      <c r="E35" s="27" t="s">
        <v>88</v>
      </c>
      <c r="F35" s="26">
        <v>2</v>
      </c>
      <c r="G35" s="26"/>
      <c r="H35" s="26"/>
      <c r="I35" s="26"/>
      <c r="J35" s="26"/>
      <c r="K35" s="26"/>
      <c r="L35" s="26"/>
      <c r="M35" s="26"/>
      <c r="N35" s="26">
        <v>2</v>
      </c>
      <c r="O35" s="26">
        <v>32</v>
      </c>
      <c r="P35" s="26">
        <v>32</v>
      </c>
      <c r="Q35" s="26"/>
      <c r="R35" s="30" t="s">
        <v>89</v>
      </c>
      <c r="S35" s="26" t="s">
        <v>90</v>
      </c>
    </row>
    <row r="36" ht="36" customHeight="1" spans="1:19">
      <c r="A36" s="25"/>
      <c r="B36" s="10"/>
      <c r="C36" s="11">
        <v>24</v>
      </c>
      <c r="D36" s="26" t="s">
        <v>91</v>
      </c>
      <c r="E36" s="27" t="s">
        <v>92</v>
      </c>
      <c r="F36" s="26">
        <v>2</v>
      </c>
      <c r="G36" s="26"/>
      <c r="H36" s="26"/>
      <c r="I36" s="26"/>
      <c r="J36" s="26"/>
      <c r="K36" s="26"/>
      <c r="L36" s="26"/>
      <c r="M36" s="26"/>
      <c r="N36" s="26">
        <v>2</v>
      </c>
      <c r="O36" s="26">
        <v>32</v>
      </c>
      <c r="P36" s="26">
        <v>32</v>
      </c>
      <c r="Q36" s="26"/>
      <c r="R36" s="30" t="s">
        <v>89</v>
      </c>
      <c r="S36" s="26" t="s">
        <v>93</v>
      </c>
    </row>
    <row r="37" ht="36.75" customHeight="1" spans="1:19">
      <c r="A37" s="25"/>
      <c r="B37" s="10"/>
      <c r="C37" s="11">
        <v>25</v>
      </c>
      <c r="D37" s="18" t="s">
        <v>94</v>
      </c>
      <c r="E37" s="28" t="s">
        <v>95</v>
      </c>
      <c r="F37" s="26"/>
      <c r="G37" s="26">
        <v>2</v>
      </c>
      <c r="H37" s="26"/>
      <c r="I37" s="26"/>
      <c r="J37" s="26"/>
      <c r="K37" s="26"/>
      <c r="L37" s="26"/>
      <c r="M37" s="26"/>
      <c r="N37" s="19">
        <v>2</v>
      </c>
      <c r="O37" s="19">
        <v>32</v>
      </c>
      <c r="P37" s="19">
        <v>32</v>
      </c>
      <c r="Q37" s="19"/>
      <c r="R37" s="19" t="s">
        <v>96</v>
      </c>
      <c r="S37" s="19" t="s">
        <v>97</v>
      </c>
    </row>
    <row r="38" ht="30.4" customHeight="1" spans="1:19">
      <c r="A38" s="25"/>
      <c r="B38" s="10"/>
      <c r="C38" s="11">
        <v>26</v>
      </c>
      <c r="D38" s="26" t="s">
        <v>98</v>
      </c>
      <c r="E38" s="27" t="s">
        <v>99</v>
      </c>
      <c r="F38" s="26"/>
      <c r="G38" s="26">
        <v>2</v>
      </c>
      <c r="H38" s="26"/>
      <c r="I38" s="26"/>
      <c r="J38" s="26"/>
      <c r="K38" s="26"/>
      <c r="L38" s="26"/>
      <c r="M38" s="26"/>
      <c r="N38" s="26">
        <v>2</v>
      </c>
      <c r="O38" s="26">
        <v>32</v>
      </c>
      <c r="P38" s="26">
        <v>32</v>
      </c>
      <c r="Q38" s="26"/>
      <c r="R38" s="30" t="s">
        <v>89</v>
      </c>
      <c r="S38" s="59" t="s">
        <v>41</v>
      </c>
    </row>
    <row r="39" ht="45" customHeight="1" spans="1:19">
      <c r="A39" s="25"/>
      <c r="B39" s="10"/>
      <c r="C39" s="11">
        <v>27</v>
      </c>
      <c r="D39" s="26" t="s">
        <v>100</v>
      </c>
      <c r="E39" s="27" t="s">
        <v>101</v>
      </c>
      <c r="F39" s="26"/>
      <c r="G39" s="26">
        <v>2</v>
      </c>
      <c r="H39" s="26"/>
      <c r="I39" s="26"/>
      <c r="J39" s="26"/>
      <c r="K39" s="26"/>
      <c r="L39" s="26"/>
      <c r="M39" s="26"/>
      <c r="N39" s="26">
        <v>2</v>
      </c>
      <c r="O39" s="26">
        <v>32</v>
      </c>
      <c r="P39" s="26">
        <v>32</v>
      </c>
      <c r="Q39" s="30"/>
      <c r="R39" s="30" t="s">
        <v>89</v>
      </c>
      <c r="S39" s="30" t="s">
        <v>90</v>
      </c>
    </row>
    <row r="40" ht="45" customHeight="1" spans="1:19">
      <c r="A40" s="25"/>
      <c r="B40" s="10"/>
      <c r="C40" s="11">
        <v>28</v>
      </c>
      <c r="D40" s="26" t="s">
        <v>102</v>
      </c>
      <c r="E40" s="27" t="s">
        <v>103</v>
      </c>
      <c r="F40" s="26"/>
      <c r="G40" s="26"/>
      <c r="H40" s="26" t="s">
        <v>104</v>
      </c>
      <c r="I40" s="26"/>
      <c r="J40" s="26"/>
      <c r="K40" s="26"/>
      <c r="L40" s="26"/>
      <c r="M40" s="26"/>
      <c r="N40" s="26">
        <v>3</v>
      </c>
      <c r="O40" s="26">
        <v>48</v>
      </c>
      <c r="P40" s="26">
        <v>32</v>
      </c>
      <c r="Q40" s="30">
        <v>16</v>
      </c>
      <c r="R40" s="30" t="s">
        <v>89</v>
      </c>
      <c r="S40" s="30" t="s">
        <v>93</v>
      </c>
    </row>
    <row r="41" ht="57" customHeight="1" spans="1:19">
      <c r="A41" s="25"/>
      <c r="B41" s="10"/>
      <c r="C41" s="11">
        <v>29</v>
      </c>
      <c r="D41" s="26" t="s">
        <v>105</v>
      </c>
      <c r="E41" s="29" t="s">
        <v>106</v>
      </c>
      <c r="F41" s="26"/>
      <c r="G41" s="26"/>
      <c r="H41" s="26">
        <v>2</v>
      </c>
      <c r="I41" s="26"/>
      <c r="J41" s="26"/>
      <c r="K41" s="26"/>
      <c r="L41" s="26"/>
      <c r="M41" s="26"/>
      <c r="N41" s="26">
        <v>2</v>
      </c>
      <c r="O41" s="26">
        <v>32</v>
      </c>
      <c r="P41" s="26">
        <v>32</v>
      </c>
      <c r="Q41" s="26"/>
      <c r="R41" s="30" t="s">
        <v>89</v>
      </c>
      <c r="S41" s="26" t="s">
        <v>90</v>
      </c>
    </row>
    <row r="42" ht="45" customHeight="1" spans="1:19">
      <c r="A42" s="25"/>
      <c r="B42" s="10"/>
      <c r="C42" s="11">
        <v>30</v>
      </c>
      <c r="D42" s="19" t="s">
        <v>107</v>
      </c>
      <c r="E42" s="16" t="s">
        <v>108</v>
      </c>
      <c r="F42" s="26"/>
      <c r="G42" s="26"/>
      <c r="H42" s="26">
        <v>2</v>
      </c>
      <c r="I42" s="26"/>
      <c r="J42" s="26"/>
      <c r="K42" s="26"/>
      <c r="L42" s="26"/>
      <c r="M42" s="26"/>
      <c r="N42" s="13">
        <v>2</v>
      </c>
      <c r="O42" s="13">
        <v>32</v>
      </c>
      <c r="P42" s="13">
        <v>32</v>
      </c>
      <c r="Q42" s="13"/>
      <c r="R42" s="15" t="s">
        <v>109</v>
      </c>
      <c r="S42" s="13" t="s">
        <v>25</v>
      </c>
    </row>
    <row r="43" ht="45" customHeight="1" spans="1:19">
      <c r="A43" s="25"/>
      <c r="B43" s="10"/>
      <c r="C43" s="11">
        <v>31</v>
      </c>
      <c r="D43" s="26" t="s">
        <v>110</v>
      </c>
      <c r="E43" s="27" t="s">
        <v>111</v>
      </c>
      <c r="F43" s="26"/>
      <c r="G43" s="26"/>
      <c r="H43" s="26"/>
      <c r="I43" s="26" t="s">
        <v>104</v>
      </c>
      <c r="J43" s="26"/>
      <c r="K43" s="26"/>
      <c r="L43" s="26"/>
      <c r="M43" s="26"/>
      <c r="N43" s="30">
        <v>3</v>
      </c>
      <c r="O43" s="30">
        <v>48</v>
      </c>
      <c r="P43" s="30">
        <v>32</v>
      </c>
      <c r="Q43" s="30">
        <v>16</v>
      </c>
      <c r="R43" s="30" t="s">
        <v>89</v>
      </c>
      <c r="S43" s="30" t="s">
        <v>93</v>
      </c>
    </row>
    <row r="44" ht="45" customHeight="1" spans="1:19">
      <c r="A44" s="25"/>
      <c r="B44" s="10"/>
      <c r="C44" s="11">
        <v>32</v>
      </c>
      <c r="D44" s="15" t="s">
        <v>112</v>
      </c>
      <c r="E44" s="27" t="s">
        <v>113</v>
      </c>
      <c r="F44" s="26"/>
      <c r="G44" s="26"/>
      <c r="H44" s="26"/>
      <c r="I44" s="26">
        <v>2</v>
      </c>
      <c r="J44" s="26"/>
      <c r="K44" s="26"/>
      <c r="L44" s="26"/>
      <c r="M44" s="26"/>
      <c r="N44" s="13">
        <v>2</v>
      </c>
      <c r="O44" s="13">
        <v>32</v>
      </c>
      <c r="P44" s="13">
        <v>32</v>
      </c>
      <c r="Q44" s="13"/>
      <c r="R44" s="13" t="s">
        <v>114</v>
      </c>
      <c r="S44" s="13" t="s">
        <v>18</v>
      </c>
    </row>
    <row r="45" ht="45" customHeight="1" spans="1:19">
      <c r="A45" s="25"/>
      <c r="B45" s="10"/>
      <c r="C45" s="11">
        <v>33</v>
      </c>
      <c r="D45" s="26" t="s">
        <v>115</v>
      </c>
      <c r="E45" s="27" t="s">
        <v>116</v>
      </c>
      <c r="F45" s="26"/>
      <c r="G45" s="26"/>
      <c r="H45" s="26"/>
      <c r="I45" s="26"/>
      <c r="J45" s="26" t="s">
        <v>104</v>
      </c>
      <c r="K45" s="26"/>
      <c r="L45" s="26"/>
      <c r="M45" s="26"/>
      <c r="N45" s="30">
        <v>3</v>
      </c>
      <c r="O45" s="30">
        <v>48</v>
      </c>
      <c r="P45" s="30">
        <v>32</v>
      </c>
      <c r="Q45" s="30">
        <v>16</v>
      </c>
      <c r="R45" s="30" t="s">
        <v>89</v>
      </c>
      <c r="S45" s="30" t="s">
        <v>93</v>
      </c>
    </row>
    <row r="46" ht="45" customHeight="1" spans="1:19">
      <c r="A46" s="25"/>
      <c r="B46" s="10"/>
      <c r="C46" s="11">
        <v>34</v>
      </c>
      <c r="D46" s="26" t="s">
        <v>117</v>
      </c>
      <c r="E46" s="27" t="s">
        <v>118</v>
      </c>
      <c r="F46" s="26"/>
      <c r="G46" s="26"/>
      <c r="H46" s="26"/>
      <c r="I46" s="26"/>
      <c r="J46" s="26"/>
      <c r="K46" s="26">
        <v>2</v>
      </c>
      <c r="L46" s="26"/>
      <c r="M46" s="26"/>
      <c r="N46" s="26">
        <v>2</v>
      </c>
      <c r="O46" s="26">
        <v>32</v>
      </c>
      <c r="P46" s="26">
        <v>32</v>
      </c>
      <c r="Q46" s="26"/>
      <c r="R46" s="30" t="s">
        <v>89</v>
      </c>
      <c r="S46" s="26" t="s">
        <v>90</v>
      </c>
    </row>
    <row r="47" ht="45" customHeight="1" spans="1:19">
      <c r="A47" s="25"/>
      <c r="B47" s="10"/>
      <c r="C47" s="11">
        <v>35</v>
      </c>
      <c r="D47" s="30" t="s">
        <v>119</v>
      </c>
      <c r="E47" s="27" t="s">
        <v>120</v>
      </c>
      <c r="F47" s="26"/>
      <c r="G47" s="26"/>
      <c r="H47" s="26"/>
      <c r="I47" s="26"/>
      <c r="J47" s="26"/>
      <c r="K47" s="26"/>
      <c r="L47" s="26">
        <v>2</v>
      </c>
      <c r="M47" s="26"/>
      <c r="N47" s="26">
        <v>2</v>
      </c>
      <c r="O47" s="26">
        <v>32</v>
      </c>
      <c r="P47" s="26">
        <v>32</v>
      </c>
      <c r="Q47" s="26"/>
      <c r="R47" s="30" t="s">
        <v>89</v>
      </c>
      <c r="S47" s="26" t="s">
        <v>90</v>
      </c>
    </row>
    <row r="48" s="1" customFormat="1" spans="1:19">
      <c r="A48" s="25"/>
      <c r="B48" s="10"/>
      <c r="C48" s="22" t="s">
        <v>121</v>
      </c>
      <c r="D48" s="22"/>
      <c r="E48" s="22"/>
      <c r="F48" s="23">
        <f>SUM(F35:F47)</f>
        <v>4</v>
      </c>
      <c r="G48" s="23">
        <f>SUM(G35:G47)</f>
        <v>6</v>
      </c>
      <c r="H48" s="23">
        <v>7</v>
      </c>
      <c r="I48" s="23">
        <v>5</v>
      </c>
      <c r="J48" s="23">
        <v>3</v>
      </c>
      <c r="K48" s="23">
        <f t="shared" ref="K48:Q48" si="1">SUM(K35:K47)</f>
        <v>2</v>
      </c>
      <c r="L48" s="23">
        <f t="shared" si="1"/>
        <v>2</v>
      </c>
      <c r="M48" s="23">
        <f t="shared" si="1"/>
        <v>0</v>
      </c>
      <c r="N48" s="23">
        <f t="shared" si="1"/>
        <v>29</v>
      </c>
      <c r="O48" s="23">
        <f t="shared" si="1"/>
        <v>464</v>
      </c>
      <c r="P48" s="23">
        <f t="shared" si="1"/>
        <v>416</v>
      </c>
      <c r="Q48" s="23">
        <f t="shared" si="1"/>
        <v>48</v>
      </c>
      <c r="R48" s="22"/>
      <c r="S48" s="22"/>
    </row>
    <row r="49" s="1" customFormat="1" ht="23.25" spans="1:19">
      <c r="A49" s="25"/>
      <c r="B49" s="31" t="s">
        <v>122</v>
      </c>
      <c r="C49" s="10">
        <v>36</v>
      </c>
      <c r="D49" s="32" t="s">
        <v>123</v>
      </c>
      <c r="E49" s="33" t="s">
        <v>124</v>
      </c>
      <c r="F49" s="34"/>
      <c r="G49" s="34"/>
      <c r="H49" s="34"/>
      <c r="I49" s="42" t="s">
        <v>104</v>
      </c>
      <c r="J49" s="3"/>
      <c r="K49" s="48"/>
      <c r="L49" s="48"/>
      <c r="M49" s="34"/>
      <c r="N49" s="34">
        <v>3</v>
      </c>
      <c r="O49" s="42">
        <v>48</v>
      </c>
      <c r="P49" s="34">
        <v>32</v>
      </c>
      <c r="Q49" s="34">
        <v>16</v>
      </c>
      <c r="R49" s="40" t="s">
        <v>89</v>
      </c>
      <c r="S49" s="34" t="s">
        <v>41</v>
      </c>
    </row>
    <row r="50" ht="48.6" customHeight="1" spans="1:19">
      <c r="A50" s="25"/>
      <c r="B50" s="35"/>
      <c r="C50" s="10">
        <v>37</v>
      </c>
      <c r="D50" s="36" t="s">
        <v>125</v>
      </c>
      <c r="E50" s="37" t="s">
        <v>126</v>
      </c>
      <c r="F50" s="36"/>
      <c r="G50" s="36"/>
      <c r="H50" s="36"/>
      <c r="I50" s="36"/>
      <c r="J50" s="36" t="s">
        <v>127</v>
      </c>
      <c r="K50" s="36"/>
      <c r="L50" s="36"/>
      <c r="M50" s="49"/>
      <c r="N50" s="36">
        <v>2</v>
      </c>
      <c r="O50" s="36">
        <v>32</v>
      </c>
      <c r="P50" s="36">
        <v>16</v>
      </c>
      <c r="Q50" s="36">
        <v>16</v>
      </c>
      <c r="R50" s="30" t="s">
        <v>89</v>
      </c>
      <c r="S50" s="36" t="s">
        <v>90</v>
      </c>
    </row>
    <row r="51" ht="52.5" customHeight="1" spans="1:19">
      <c r="A51" s="25"/>
      <c r="B51" s="35"/>
      <c r="C51" s="10">
        <v>38</v>
      </c>
      <c r="D51" s="26" t="s">
        <v>128</v>
      </c>
      <c r="E51" s="27" t="s">
        <v>129</v>
      </c>
      <c r="F51" s="30"/>
      <c r="G51" s="30"/>
      <c r="H51" s="30"/>
      <c r="I51" s="30"/>
      <c r="J51" s="30">
        <v>2</v>
      </c>
      <c r="K51" s="30"/>
      <c r="L51" s="30"/>
      <c r="M51" s="30"/>
      <c r="N51" s="30">
        <v>2</v>
      </c>
      <c r="O51" s="30">
        <v>32</v>
      </c>
      <c r="P51" s="30">
        <v>32</v>
      </c>
      <c r="Q51" s="30"/>
      <c r="R51" s="30" t="s">
        <v>89</v>
      </c>
      <c r="S51" s="30" t="s">
        <v>90</v>
      </c>
    </row>
    <row r="52" ht="44.25" customHeight="1" spans="1:19">
      <c r="A52" s="25"/>
      <c r="B52" s="35"/>
      <c r="C52" s="10">
        <v>39</v>
      </c>
      <c r="D52" s="38" t="s">
        <v>130</v>
      </c>
      <c r="E52" s="39" t="s">
        <v>131</v>
      </c>
      <c r="F52" s="40"/>
      <c r="G52" s="40"/>
      <c r="H52" s="40"/>
      <c r="I52" s="40"/>
      <c r="J52" s="40">
        <v>2</v>
      </c>
      <c r="K52" s="40"/>
      <c r="L52" s="40"/>
      <c r="M52" s="40"/>
      <c r="N52" s="40">
        <v>2</v>
      </c>
      <c r="O52" s="40">
        <v>32</v>
      </c>
      <c r="P52" s="40">
        <v>32</v>
      </c>
      <c r="Q52" s="40"/>
      <c r="R52" s="40" t="s">
        <v>89</v>
      </c>
      <c r="S52" s="40" t="s">
        <v>90</v>
      </c>
    </row>
    <row r="53" ht="44.25" customHeight="1" spans="1:19">
      <c r="A53" s="25"/>
      <c r="B53" s="35"/>
      <c r="C53" s="10">
        <v>40</v>
      </c>
      <c r="D53" s="41" t="s">
        <v>132</v>
      </c>
      <c r="E53" s="33" t="s">
        <v>133</v>
      </c>
      <c r="F53" s="34"/>
      <c r="G53" s="34"/>
      <c r="H53" s="34"/>
      <c r="I53" s="50"/>
      <c r="J53" s="48">
        <v>2</v>
      </c>
      <c r="K53" s="48"/>
      <c r="L53" s="48"/>
      <c r="M53" s="34"/>
      <c r="N53" s="34">
        <v>2</v>
      </c>
      <c r="O53" s="42">
        <v>32</v>
      </c>
      <c r="P53" s="34">
        <v>32</v>
      </c>
      <c r="Q53" s="34"/>
      <c r="R53" s="40" t="s">
        <v>89</v>
      </c>
      <c r="S53" s="34" t="s">
        <v>41</v>
      </c>
    </row>
    <row r="54" ht="44.25" customHeight="1" spans="1:19">
      <c r="A54" s="25"/>
      <c r="B54" s="35"/>
      <c r="C54" s="10">
        <v>41</v>
      </c>
      <c r="D54" s="13" t="s">
        <v>134</v>
      </c>
      <c r="E54" s="33" t="s">
        <v>135</v>
      </c>
      <c r="F54" s="34"/>
      <c r="G54" s="34"/>
      <c r="H54" s="34"/>
      <c r="I54" s="50"/>
      <c r="J54" s="48">
        <v>2</v>
      </c>
      <c r="K54" s="48"/>
      <c r="L54" s="48"/>
      <c r="M54" s="34"/>
      <c r="N54" s="34">
        <v>2</v>
      </c>
      <c r="O54" s="42">
        <v>32</v>
      </c>
      <c r="P54" s="34">
        <v>32</v>
      </c>
      <c r="Q54" s="34"/>
      <c r="R54" s="40" t="s">
        <v>89</v>
      </c>
      <c r="S54" s="34" t="s">
        <v>41</v>
      </c>
    </row>
    <row r="55" ht="44.25" customHeight="1" spans="1:19">
      <c r="A55" s="25"/>
      <c r="B55" s="35"/>
      <c r="C55" s="10">
        <v>42</v>
      </c>
      <c r="D55" s="13" t="s">
        <v>136</v>
      </c>
      <c r="E55" s="33" t="s">
        <v>137</v>
      </c>
      <c r="F55" s="34"/>
      <c r="G55" s="34"/>
      <c r="H55" s="34"/>
      <c r="I55" s="50"/>
      <c r="J55" s="51" t="s">
        <v>104</v>
      </c>
      <c r="K55" s="48"/>
      <c r="L55" s="48"/>
      <c r="M55" s="34"/>
      <c r="N55" s="34">
        <v>3</v>
      </c>
      <c r="O55" s="42">
        <v>48</v>
      </c>
      <c r="P55" s="34">
        <v>32</v>
      </c>
      <c r="Q55" s="34">
        <v>16</v>
      </c>
      <c r="R55" s="40" t="s">
        <v>89</v>
      </c>
      <c r="S55" s="34" t="s">
        <v>41</v>
      </c>
    </row>
    <row r="56" ht="44.25" customHeight="1" spans="1:19">
      <c r="A56" s="25"/>
      <c r="B56" s="35"/>
      <c r="C56" s="10">
        <v>43</v>
      </c>
      <c r="D56" s="40" t="s">
        <v>138</v>
      </c>
      <c r="E56" s="39" t="s">
        <v>139</v>
      </c>
      <c r="F56" s="39"/>
      <c r="G56" s="39"/>
      <c r="H56" s="39"/>
      <c r="I56" s="39"/>
      <c r="J56" s="40" t="s">
        <v>104</v>
      </c>
      <c r="K56" s="40"/>
      <c r="L56" s="40"/>
      <c r="M56" s="40"/>
      <c r="N56" s="40">
        <v>3</v>
      </c>
      <c r="O56" s="40">
        <v>48</v>
      </c>
      <c r="P56" s="40">
        <v>32</v>
      </c>
      <c r="Q56" s="40">
        <v>16</v>
      </c>
      <c r="R56" s="40" t="s">
        <v>89</v>
      </c>
      <c r="S56" s="42" t="s">
        <v>93</v>
      </c>
    </row>
    <row r="57" ht="44.25" customHeight="1" spans="1:19">
      <c r="A57" s="25"/>
      <c r="B57" s="35"/>
      <c r="C57" s="10">
        <v>44</v>
      </c>
      <c r="D57" s="38" t="s">
        <v>140</v>
      </c>
      <c r="E57" s="39" t="s">
        <v>141</v>
      </c>
      <c r="F57" s="40"/>
      <c r="G57" s="40"/>
      <c r="H57" s="40"/>
      <c r="I57" s="40"/>
      <c r="J57" s="40"/>
      <c r="K57" s="52">
        <v>2</v>
      </c>
      <c r="L57" s="40"/>
      <c r="M57" s="40"/>
      <c r="N57" s="40">
        <v>2</v>
      </c>
      <c r="O57" s="40">
        <v>32</v>
      </c>
      <c r="P57" s="40">
        <v>32</v>
      </c>
      <c r="Q57" s="40"/>
      <c r="R57" s="40" t="s">
        <v>89</v>
      </c>
      <c r="S57" s="40" t="s">
        <v>90</v>
      </c>
    </row>
    <row r="58" ht="44.25" customHeight="1" spans="1:19">
      <c r="A58" s="25"/>
      <c r="B58" s="35"/>
      <c r="C58" s="10">
        <v>45</v>
      </c>
      <c r="D58" s="38" t="s">
        <v>142</v>
      </c>
      <c r="E58" s="39" t="s">
        <v>143</v>
      </c>
      <c r="F58" s="40"/>
      <c r="G58" s="40"/>
      <c r="H58" s="40"/>
      <c r="I58" s="40"/>
      <c r="J58" s="40"/>
      <c r="K58" s="40">
        <v>2</v>
      </c>
      <c r="L58" s="40"/>
      <c r="M58" s="40"/>
      <c r="N58" s="40">
        <v>2</v>
      </c>
      <c r="O58" s="40">
        <v>32</v>
      </c>
      <c r="P58" s="40">
        <v>32</v>
      </c>
      <c r="Q58" s="40"/>
      <c r="R58" s="40" t="s">
        <v>89</v>
      </c>
      <c r="S58" s="40" t="s">
        <v>90</v>
      </c>
    </row>
    <row r="59" ht="35.25" customHeight="1" spans="1:19">
      <c r="A59" s="25"/>
      <c r="B59" s="35"/>
      <c r="C59" s="10">
        <v>46</v>
      </c>
      <c r="D59" s="30" t="s">
        <v>144</v>
      </c>
      <c r="E59" s="27" t="s">
        <v>145</v>
      </c>
      <c r="F59" s="27"/>
      <c r="G59" s="27"/>
      <c r="H59" s="27"/>
      <c r="I59" s="27"/>
      <c r="J59" s="30"/>
      <c r="K59" s="30" t="s">
        <v>104</v>
      </c>
      <c r="L59" s="30"/>
      <c r="M59" s="30"/>
      <c r="N59" s="30">
        <v>3</v>
      </c>
      <c r="O59" s="30">
        <v>48</v>
      </c>
      <c r="P59" s="30">
        <v>32</v>
      </c>
      <c r="Q59" s="30">
        <v>16</v>
      </c>
      <c r="R59" s="30" t="s">
        <v>89</v>
      </c>
      <c r="S59" s="30" t="s">
        <v>90</v>
      </c>
    </row>
    <row r="60" ht="35.25" customHeight="1" spans="1:19">
      <c r="A60" s="25"/>
      <c r="B60" s="35"/>
      <c r="C60" s="10">
        <v>47</v>
      </c>
      <c r="D60" s="40" t="s">
        <v>146</v>
      </c>
      <c r="E60" s="39" t="s">
        <v>147</v>
      </c>
      <c r="F60" s="39"/>
      <c r="G60" s="39"/>
      <c r="H60" s="39"/>
      <c r="I60" s="39"/>
      <c r="J60" s="40"/>
      <c r="K60" s="40">
        <v>3</v>
      </c>
      <c r="L60" s="40"/>
      <c r="M60" s="40"/>
      <c r="N60" s="40">
        <v>3</v>
      </c>
      <c r="O60" s="40">
        <v>48</v>
      </c>
      <c r="P60" s="40">
        <v>48</v>
      </c>
      <c r="Q60" s="40"/>
      <c r="R60" s="40" t="s">
        <v>89</v>
      </c>
      <c r="S60" s="40" t="s">
        <v>90</v>
      </c>
    </row>
    <row r="61" ht="35.25" customHeight="1" spans="1:19">
      <c r="A61" s="25"/>
      <c r="B61" s="35"/>
      <c r="C61" s="10">
        <v>48</v>
      </c>
      <c r="D61" s="32" t="s">
        <v>148</v>
      </c>
      <c r="E61" s="33" t="s">
        <v>149</v>
      </c>
      <c r="F61" s="34"/>
      <c r="G61" s="34"/>
      <c r="H61" s="34"/>
      <c r="I61" s="50"/>
      <c r="J61" s="48"/>
      <c r="K61" s="51" t="s">
        <v>104</v>
      </c>
      <c r="L61" s="48"/>
      <c r="M61" s="34"/>
      <c r="N61" s="53">
        <v>3</v>
      </c>
      <c r="O61" s="42">
        <v>48</v>
      </c>
      <c r="P61" s="34">
        <v>32</v>
      </c>
      <c r="Q61" s="34">
        <v>16</v>
      </c>
      <c r="R61" s="40" t="s">
        <v>89</v>
      </c>
      <c r="S61" s="34" t="s">
        <v>41</v>
      </c>
    </row>
    <row r="62" ht="42.4" customHeight="1" spans="1:19">
      <c r="A62" s="25"/>
      <c r="B62" s="35"/>
      <c r="C62" s="10">
        <v>49</v>
      </c>
      <c r="D62" s="40" t="s">
        <v>150</v>
      </c>
      <c r="E62" s="39" t="s">
        <v>151</v>
      </c>
      <c r="F62" s="39"/>
      <c r="G62" s="39"/>
      <c r="H62" s="39"/>
      <c r="I62" s="39"/>
      <c r="J62" s="40"/>
      <c r="K62" s="40"/>
      <c r="L62" s="40" t="s">
        <v>104</v>
      </c>
      <c r="M62" s="40"/>
      <c r="N62" s="40">
        <v>3</v>
      </c>
      <c r="O62" s="40">
        <v>48</v>
      </c>
      <c r="P62" s="40">
        <v>32</v>
      </c>
      <c r="Q62" s="40">
        <v>16</v>
      </c>
      <c r="R62" s="40" t="s">
        <v>89</v>
      </c>
      <c r="S62" s="40" t="s">
        <v>90</v>
      </c>
    </row>
    <row r="63" ht="30.4" customHeight="1" spans="1:19">
      <c r="A63" s="25"/>
      <c r="B63" s="35"/>
      <c r="C63" s="10">
        <v>50</v>
      </c>
      <c r="D63" s="42" t="s">
        <v>152</v>
      </c>
      <c r="E63" s="39" t="s">
        <v>153</v>
      </c>
      <c r="F63" s="39"/>
      <c r="G63" s="39"/>
      <c r="H63" s="39"/>
      <c r="I63" s="39"/>
      <c r="J63" s="40"/>
      <c r="K63" s="40"/>
      <c r="L63" s="40">
        <v>2</v>
      </c>
      <c r="M63" s="40"/>
      <c r="N63" s="40">
        <v>2</v>
      </c>
      <c r="O63" s="40">
        <v>32</v>
      </c>
      <c r="P63" s="42">
        <v>32</v>
      </c>
      <c r="Q63" s="42"/>
      <c r="R63" s="40" t="s">
        <v>89</v>
      </c>
      <c r="S63" s="42" t="s">
        <v>90</v>
      </c>
    </row>
    <row r="64" ht="45.4" customHeight="1" spans="1:19">
      <c r="A64" s="25"/>
      <c r="B64" s="35"/>
      <c r="C64" s="10">
        <v>51</v>
      </c>
      <c r="D64" s="38" t="s">
        <v>154</v>
      </c>
      <c r="E64" s="43" t="s">
        <v>155</v>
      </c>
      <c r="F64" s="38"/>
      <c r="G64" s="38"/>
      <c r="H64" s="38"/>
      <c r="I64" s="38"/>
      <c r="J64" s="38"/>
      <c r="K64" s="38"/>
      <c r="L64" s="38">
        <v>2</v>
      </c>
      <c r="M64" s="40"/>
      <c r="N64" s="38">
        <v>2</v>
      </c>
      <c r="O64" s="38">
        <v>32</v>
      </c>
      <c r="P64" s="38">
        <v>32</v>
      </c>
      <c r="Q64" s="39"/>
      <c r="R64" s="40" t="s">
        <v>89</v>
      </c>
      <c r="S64" s="38" t="s">
        <v>90</v>
      </c>
    </row>
    <row r="65" ht="46.9" customHeight="1" spans="1:19">
      <c r="A65" s="25"/>
      <c r="B65" s="35"/>
      <c r="C65" s="10">
        <v>52</v>
      </c>
      <c r="D65" s="40" t="s">
        <v>156</v>
      </c>
      <c r="E65" s="43" t="s">
        <v>157</v>
      </c>
      <c r="F65" s="60"/>
      <c r="G65" s="60"/>
      <c r="H65" s="60"/>
      <c r="I65" s="60"/>
      <c r="J65" s="42"/>
      <c r="K65" s="42"/>
      <c r="L65" s="42">
        <v>2</v>
      </c>
      <c r="M65" s="42"/>
      <c r="N65" s="42">
        <v>2</v>
      </c>
      <c r="O65" s="42">
        <v>32</v>
      </c>
      <c r="P65" s="42">
        <v>32</v>
      </c>
      <c r="Q65" s="60"/>
      <c r="R65" s="40" t="s">
        <v>89</v>
      </c>
      <c r="S65" s="42" t="s">
        <v>90</v>
      </c>
    </row>
    <row r="66" s="1" customFormat="1" spans="1:19">
      <c r="A66" s="25"/>
      <c r="B66" s="61"/>
      <c r="C66" s="23" t="s">
        <v>158</v>
      </c>
      <c r="D66" s="23"/>
      <c r="E66" s="23"/>
      <c r="F66" s="23">
        <f>SUM(F49:F65)</f>
        <v>0</v>
      </c>
      <c r="G66" s="23">
        <f t="shared" ref="G66:Q66" si="2">SUM(G49:G65)</f>
        <v>0</v>
      </c>
      <c r="H66" s="23">
        <f t="shared" si="2"/>
        <v>0</v>
      </c>
      <c r="I66" s="23">
        <v>3</v>
      </c>
      <c r="J66" s="23">
        <v>16</v>
      </c>
      <c r="K66" s="23">
        <v>13</v>
      </c>
      <c r="L66" s="23">
        <v>9</v>
      </c>
      <c r="M66" s="23">
        <f t="shared" si="2"/>
        <v>0</v>
      </c>
      <c r="N66" s="23">
        <f t="shared" si="2"/>
        <v>41</v>
      </c>
      <c r="O66" s="23">
        <f t="shared" si="2"/>
        <v>656</v>
      </c>
      <c r="P66" s="23">
        <f t="shared" si="2"/>
        <v>544</v>
      </c>
      <c r="Q66" s="23">
        <f t="shared" si="2"/>
        <v>112</v>
      </c>
      <c r="R66" s="23"/>
      <c r="S66" s="23"/>
    </row>
    <row r="67" s="2" customFormat="1" spans="1:19">
      <c r="A67" s="22" t="s">
        <v>159</v>
      </c>
      <c r="B67" s="22"/>
      <c r="C67" s="22"/>
      <c r="D67" s="22"/>
      <c r="E67" s="22"/>
      <c r="F67" s="22">
        <f t="shared" ref="F67:Q67" si="3">SUM(F26+F48+F66+F34)</f>
        <v>22</v>
      </c>
      <c r="G67" s="22">
        <f t="shared" si="3"/>
        <v>21</v>
      </c>
      <c r="H67" s="22">
        <f t="shared" si="3"/>
        <v>11.5</v>
      </c>
      <c r="I67" s="22">
        <f t="shared" si="3"/>
        <v>14.5</v>
      </c>
      <c r="J67" s="22">
        <f t="shared" si="3"/>
        <v>19</v>
      </c>
      <c r="K67" s="22">
        <f t="shared" si="3"/>
        <v>15</v>
      </c>
      <c r="L67" s="22">
        <f t="shared" si="3"/>
        <v>11</v>
      </c>
      <c r="M67" s="22">
        <f t="shared" si="3"/>
        <v>0</v>
      </c>
      <c r="N67" s="22">
        <f t="shared" si="3"/>
        <v>120</v>
      </c>
      <c r="O67" s="22">
        <f t="shared" si="3"/>
        <v>2004</v>
      </c>
      <c r="P67" s="22">
        <f t="shared" si="3"/>
        <v>1836</v>
      </c>
      <c r="Q67" s="22">
        <f t="shared" si="3"/>
        <v>168</v>
      </c>
      <c r="R67" s="63"/>
      <c r="S67" s="64"/>
    </row>
    <row r="69" ht="39.75" customHeight="1" spans="5:18"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customHeight="1" spans="5:5">
      <c r="E70" s="6"/>
    </row>
    <row r="71" spans="5:19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"/>
    </row>
    <row r="72" spans="5:5">
      <c r="E72" s="62"/>
    </row>
  </sheetData>
  <sheetProtection formatCells="0" formatColumns="0" formatRows="0" insertRows="0" insertColumns="0" insertHyperlinks="0" deleteColumns="0" deleteRows="0" sort="0" autoFilter="0" pivotTables="0"/>
  <protectedRanges>
    <protectedRange sqref="B4:S26" name="Range1"/>
    <protectedRange sqref="B27:S34" name="Range2"/>
    <protectedRange sqref="C35:C47" name="Range3"/>
    <protectedRange sqref="C48:C49 D48:S48 C51 C53 C55 C57 C59 C61 C63 C65" name="Range4"/>
    <protectedRange sqref="C66:S66" name="Range5"/>
    <protectedRange sqref="A67:S67" name="Range6"/>
    <protectedRange sqref="C50 C52 C54 C56 C58 C60 C62 C64" name="Range7"/>
  </protectedRanges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8:E48"/>
    <mergeCell ref="C66:E66"/>
    <mergeCell ref="A67:E67"/>
    <mergeCell ref="A4:A34"/>
    <mergeCell ref="A35:A66"/>
    <mergeCell ref="B4:B26"/>
    <mergeCell ref="B27:B34"/>
    <mergeCell ref="B35:B48"/>
    <mergeCell ref="B49:B66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2011-12-30T00:46:00Z</dcterms:created>
  <cp:lastPrinted>2025-03-04T00:52:00Z</cp:lastPrinted>
  <dcterms:modified xsi:type="dcterms:W3CDTF">2025-05-22T03:20:33Z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F9B748DF4F95B267F0A2016882C9006D_43</vt:lpwstr>
  </property>
  <property fmtid="{D5CDD505-2E9C-101B-9397-08002B2CF9AE}" pid="3" name="KSOProductBuildVer">
    <vt:lpwstr>2052-12.1.0.17827</vt:lpwstr>
  </property>
</Properties>
</file>