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900"/>
  </bookViews>
  <sheets>
    <sheet name="金融学专业" sheetId="1" r:id="rId1"/>
  </sheets>
  <definedNames>
    <definedName name="_xlnm._FilterDatabase" localSheetId="0" hidden="1">金融学专业!$F$3:$M$72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<sst xmlns="http://schemas.openxmlformats.org/spreadsheetml/2006/main" count="274" uniqueCount="169">
  <si>
    <t>金融学类（金融学）专业本科学分制指导性教学计划表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</si>
  <si>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</si>
  <si>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</si>
  <si>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</si>
  <si>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</si>
  <si>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</si>
  <si>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</si>
  <si>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</si>
  <si>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</si>
  <si>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</si>
  <si>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</si>
  <si>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</si>
  <si>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</si>
  <si>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</si>
  <si>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</si>
  <si>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</si>
  <si>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</si>
  <si>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</si>
  <si>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</si>
  <si>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</si>
  <si>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</si>
  <si>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</si>
  <si>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</si>
  <si>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</si>
  <si>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</si>
  <si>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</si>
  <si>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</si>
  <si>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</si>
  <si>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</si>
  <si>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</si>
  <si>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</si>
  <si>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</si>
  <si>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</si>
  <si>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</si>
  <si>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</si>
  <si>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</si>
  <si>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</si>
  <si>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</si>
  <si>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</si>
  <si>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</si>
  <si>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</si>
  <si>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</si>
  <si>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</si>
  <si>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</si>
  <si>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</si>
  <si>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</si>
  <si>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</si>
  <si>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</si>
  <si>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</si>
  <si>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</si>
  <si>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</si>
  <si>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</si>
  <si>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</si>
  <si>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</si>
  <si>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</si>
  <si>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</si>
  <si>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</si>
  <si>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</si>
  <si>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</si>
  <si>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</si>
  <si>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</si>
  <si>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</si>
  <si>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</si>
  <si>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</si>
  <si>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</si>
  <si>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</si>
  <si>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</si>
  <si>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</si>
  <si>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</si>
  <si>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</si>
  <si>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</si>
  <si>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</si>
  <si>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</si>
  <si>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2125002A</t>
  </si>
  <si>
    <t>人工智能素养
Artificial Intelligence Literacy</t>
  </si>
  <si>
    <r>
      <rPr>
        <sz val="9"/>
        <color theme="1"/>
        <rFont val="宋体"/>
        <charset val="134"/>
      </rPr>
      <t>管工学院</t>
    </r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</si>
  <si>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</si>
  <si>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</si>
  <si>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四史”类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</si>
  <si>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</si>
  <si>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</si>
  <si>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学分。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</si>
  <si>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</si>
  <si>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</si>
  <si>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</si>
  <si>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</si>
  <si>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</si>
  <si>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</si>
  <si>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</si>
  <si>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</si>
  <si>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</si>
  <si>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专业必修课</t>
  </si>
  <si>
    <t>110411B</t>
  </si>
  <si>
    <r>
      <rPr>
        <sz val="9"/>
        <rFont val="宋体"/>
        <charset val="134"/>
      </rPr>
      <t xml:space="preserve">金融学科导论
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</si>
  <si>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</si>
  <si>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</si>
  <si>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</si>
  <si>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</si>
  <si>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</si>
  <si>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</si>
  <si>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>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</si>
  <si>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</si>
  <si>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</si>
  <si>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</si>
  <si>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</si>
  <si>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</si>
  <si>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金融学院</t>
  </si>
  <si>
    <t>110583A</t>
  </si>
  <si>
    <r>
      <rPr>
        <sz val="9"/>
        <rFont val="宋体"/>
        <charset val="134"/>
      </rPr>
      <t xml:space="preserve">公司金融（双语）
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</si>
  <si>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</si>
  <si>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</si>
  <si>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</si>
  <si>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</si>
  <si>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</si>
  <si>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</si>
  <si>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专业选修课</t>
  </si>
  <si>
    <t>110152B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</si>
  <si>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</t>
    </r>
  </si>
  <si>
    <t>1121152B</t>
  </si>
  <si>
    <r>
      <rPr>
        <sz val="9"/>
        <rFont val="宋体"/>
        <charset val="134"/>
      </rPr>
      <t>金融计算机语言（双语）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</si>
  <si>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</si>
  <si>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1124012A</t>
  </si>
  <si>
    <r>
      <rPr>
        <sz val="9"/>
        <rFont val="宋体"/>
        <charset val="134"/>
      </rPr>
      <t xml:space="preserve">气候金融
</t>
    </r>
    <r>
      <rPr>
        <sz val="9"/>
        <rFont val="Times New Roman"/>
        <charset val="134"/>
      </rPr>
      <t>Climate Finance</t>
    </r>
  </si>
  <si>
    <t>1124162B</t>
  </si>
  <si>
    <r>
      <rPr>
        <sz val="9"/>
        <rFont val="宋体"/>
        <charset val="134"/>
      </rPr>
      <t xml:space="preserve">数字金融
</t>
    </r>
    <r>
      <rPr>
        <sz val="9"/>
        <rFont val="Times New Roman"/>
        <charset val="134"/>
      </rPr>
      <t>Digital Finance</t>
    </r>
  </si>
  <si>
    <t>111103A</t>
  </si>
  <si>
    <r>
      <rPr>
        <sz val="9"/>
        <color rgb="FF000000"/>
        <rFont val="宋体"/>
        <charset val="134"/>
      </rPr>
      <t>金融机器学习（双语）</t>
    </r>
    <r>
      <rPr>
        <sz val="9"/>
        <color rgb="FF000000"/>
        <rFont val="Times New Roman"/>
        <charset val="134"/>
      </rPr>
      <t>Financial Machine Learning (Bilingual)</t>
    </r>
  </si>
  <si>
    <t>112362B</t>
  </si>
  <si>
    <r>
      <rPr>
        <sz val="9"/>
        <rFont val="宋体"/>
        <charset val="134"/>
      </rPr>
      <t xml:space="preserve">证券投资学
</t>
    </r>
    <r>
      <rPr>
        <sz val="9"/>
        <rFont val="Times New Roman"/>
        <charset val="134"/>
      </rPr>
      <t>Securities Investment</t>
    </r>
  </si>
  <si>
    <t>1125082B</t>
  </si>
  <si>
    <r>
      <rPr>
        <sz val="9"/>
        <color rgb="FF000000"/>
        <rFont val="宋体"/>
        <charset val="134"/>
      </rPr>
      <t>智能</t>
    </r>
    <r>
      <rPr>
        <sz val="9"/>
        <rFont val="宋体"/>
        <charset val="134"/>
      </rPr>
      <t>金融工程学</t>
    </r>
    <r>
      <rPr>
        <sz val="9"/>
        <rFont val="Times New Roman"/>
        <charset val="134"/>
      </rPr>
      <t>Financial Engineering</t>
    </r>
  </si>
  <si>
    <t>112332B</t>
  </si>
  <si>
    <r>
      <rPr>
        <sz val="9"/>
        <rFont val="宋体"/>
        <charset val="134"/>
      </rPr>
      <t xml:space="preserve">中央银行学
</t>
    </r>
    <r>
      <rPr>
        <sz val="9"/>
        <rFont val="Times New Roman"/>
        <charset val="134"/>
      </rPr>
      <t>Central Banking</t>
    </r>
  </si>
  <si>
    <t>111242A</t>
  </si>
  <si>
    <r>
      <rPr>
        <sz val="9"/>
        <rFont val="宋体"/>
        <charset val="134"/>
      </rPr>
      <t xml:space="preserve">金融风险管理
</t>
    </r>
    <r>
      <rPr>
        <sz val="9"/>
        <rFont val="Times New Roman"/>
        <charset val="134"/>
      </rPr>
      <t>Financial Risk Management</t>
    </r>
  </si>
  <si>
    <t>040392B</t>
  </si>
  <si>
    <r>
      <rPr>
        <sz val="9"/>
        <rFont val="宋体"/>
        <charset val="134"/>
      </rPr>
      <t xml:space="preserve">金融企业会计
</t>
    </r>
    <r>
      <rPr>
        <sz val="9"/>
        <rFont val="Times New Roman"/>
        <charset val="134"/>
      </rPr>
      <t>Finacial Institutions Accounting</t>
    </r>
  </si>
  <si>
    <t>1121032B</t>
  </si>
  <si>
    <t>金融科技概论
Introduction to Fin-Tech</t>
  </si>
  <si>
    <t>113672B</t>
  </si>
  <si>
    <r>
      <rPr>
        <sz val="9"/>
        <rFont val="宋体"/>
        <charset val="134"/>
      </rPr>
      <t>金融监管学（双语）</t>
    </r>
    <r>
      <rPr>
        <sz val="9"/>
        <rFont val="Times New Roman"/>
        <charset val="134"/>
      </rPr>
      <t>Financial Regulation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</si>
  <si>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1121042B</t>
  </si>
  <si>
    <r>
      <rPr>
        <sz val="9"/>
        <color rgb="FF000000"/>
        <rFont val="宋体"/>
        <charset val="134"/>
      </rPr>
      <t xml:space="preserve">价值投资逻辑与方法
</t>
    </r>
    <r>
      <rPr>
        <sz val="9"/>
        <color rgb="FF000000"/>
        <rFont val="Times New Roman"/>
        <charset val="134"/>
      </rPr>
      <t>Value Investment Logic and Approach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</si>
  <si>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</si>
  <si>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</si>
  <si>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111033A</t>
  </si>
  <si>
    <r>
      <rPr>
        <sz val="9"/>
        <rFont val="宋体"/>
        <charset val="134"/>
      </rPr>
      <t xml:space="preserve">固定收益证券（双语）
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</si>
  <si>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040033A</t>
  </si>
  <si>
    <t>会计学
Accounting</t>
  </si>
  <si>
    <t>会计学院</t>
  </si>
  <si>
    <t>120263A</t>
  </si>
  <si>
    <t>统计学
statistics</t>
  </si>
  <si>
    <t>统计学院</t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</si>
  <si>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</si>
  <si>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</si>
  <si>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1121022B</t>
  </si>
  <si>
    <t>金融学前沿专题
Frontier subjects of Finance</t>
  </si>
  <si>
    <t>1125182B</t>
  </si>
  <si>
    <r>
      <rPr>
        <sz val="9"/>
        <rFont val="宋体"/>
        <charset val="134"/>
      </rPr>
      <t>金融风险管理师（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FRM  (Bilingual)</t>
    </r>
  </si>
  <si>
    <t>111003A</t>
  </si>
  <si>
    <r>
      <rPr>
        <sz val="9"/>
        <rFont val="宋体"/>
        <charset val="134"/>
      </rPr>
      <t>金融计量学</t>
    </r>
    <r>
      <rPr>
        <sz val="9"/>
        <rFont val="Times New Roman"/>
        <charset val="134"/>
      </rPr>
      <t>Financial Econometrics</t>
    </r>
  </si>
  <si>
    <t>2+1</t>
  </si>
  <si>
    <t>110032A</t>
  </si>
  <si>
    <t>保险学
Insurance</t>
  </si>
  <si>
    <t>1125122B</t>
  </si>
  <si>
    <t>数字货币学 （双语）Digital Currency</t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</si>
  <si>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</si>
  <si>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</si>
  <si>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专业选修课至少修读26学分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</si>
</sst>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5"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12"/>
      <color rgb="FF000000"/>
      <name val="宋体"/>
      <charset val="134"/>
    </font>
    <font>
      <b/>
      <sz val="12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color rgb="FF000000"/>
      <name val="微软雅黑"/>
      <charset val="134"/>
    </font>
    <font>
      <sz val="9"/>
      <color indexed="8"/>
      <name val="Times New Roman"/>
      <charset val="134"/>
    </font>
    <font>
      <sz val="9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2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32" applyNumberFormat="0" applyAlignment="0" applyProtection="0">
      <alignment vertical="center"/>
    </xf>
    <xf numFmtId="0" fontId="24" fillId="6" borderId="33" applyNumberFormat="0" applyAlignment="0" applyProtection="0">
      <alignment vertical="center"/>
    </xf>
    <xf numFmtId="0" fontId="25" fillId="6" borderId="32" applyNumberFormat="0" applyAlignment="0" applyProtection="0">
      <alignment vertical="center"/>
    </xf>
    <xf numFmtId="0" fontId="26" fillId="7" borderId="34" applyNumberFormat="0" applyAlignment="0" applyProtection="0">
      <alignment vertical="center"/>
    </xf>
    <xf numFmtId="0" fontId="27" fillId="0" borderId="35" applyNumberFormat="0" applyFill="0" applyAlignment="0" applyProtection="0">
      <alignment vertical="center"/>
    </xf>
    <xf numFmtId="0" fontId="28" fillId="0" borderId="36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NumberFormat="1" applyFont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left" vertical="center" wrapText="1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9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vertical="center"/>
    </xf>
    <xf numFmtId="0" fontId="3" fillId="2" borderId="5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left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left"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6" fillId="0" borderId="22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left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left" vertical="center" wrapText="1"/>
    </xf>
    <xf numFmtId="0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2" fillId="0" borderId="23" xfId="0" applyFont="1" applyFill="1" applyBorder="1">
      <alignment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3" fillId="0" borderId="2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22" xfId="0" applyNumberFormat="1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wrapText="1"/>
    </xf>
    <xf numFmtId="0" fontId="3" fillId="0" borderId="27" xfId="0" applyNumberFormat="1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/>
    </xf>
    <xf numFmtId="0" fontId="6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0" fontId="8" fillId="0" borderId="25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21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0" fontId="6" fillId="2" borderId="9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197"/>
  <sheetViews>
    <sheetView tabSelected="1" workbookViewId="0">
      <pane xSplit="3" ySplit="3" topLeftCell="D8" activePane="bottomRight" state="frozen"/>
      <selection/>
      <selection pane="topRight"/>
      <selection pane="bottomLeft"/>
      <selection pane="bottomRight" activeCell="D15" sqref="D15"/>
    </sheetView>
  </sheetViews>
  <sheetFormatPr defaultColWidth="8.875" defaultRowHeight="11.25"/>
  <cols>
    <col min="1" max="3" width="3.125" style="5" customWidth="1"/>
    <col min="4" max="4" width="7.125" style="5" customWidth="1"/>
    <col min="5" max="5" width="19.5" style="5" customWidth="1"/>
    <col min="6" max="6" width="3.375" style="5" customWidth="1"/>
    <col min="7" max="14" width="3.625" style="5" customWidth="1"/>
    <col min="15" max="15" width="4.625" style="5" customWidth="1"/>
    <col min="16" max="17" width="4.375" style="5" customWidth="1"/>
    <col min="18" max="18" width="8.375" style="5" customWidth="1"/>
    <col min="19" max="19" width="4.375" style="5" customWidth="1"/>
    <col min="20" max="16384" width="8.875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4" customHeight="1" spans="1:1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/>
      <c r="H2" s="10"/>
      <c r="I2" s="10"/>
      <c r="J2" s="10"/>
      <c r="K2" s="10"/>
      <c r="L2" s="10"/>
      <c r="M2" s="71"/>
      <c r="N2" s="8" t="s">
        <v>7</v>
      </c>
      <c r="O2" s="8" t="s">
        <v>8</v>
      </c>
      <c r="P2" s="8" t="s">
        <v>9</v>
      </c>
      <c r="Q2" s="71"/>
      <c r="R2" s="8" t="s">
        <v>10</v>
      </c>
      <c r="S2" s="8" t="s">
        <v>11</v>
      </c>
    </row>
    <row r="3" ht="24" customHeight="1" spans="1:19">
      <c r="A3" s="11"/>
      <c r="B3" s="11"/>
      <c r="C3" s="12"/>
      <c r="D3" s="11"/>
      <c r="E3" s="11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1"/>
      <c r="O3" s="11"/>
      <c r="P3" s="8" t="s">
        <v>12</v>
      </c>
      <c r="Q3" s="8" t="s">
        <v>13</v>
      </c>
      <c r="R3" s="12"/>
      <c r="S3" s="12"/>
    </row>
    <row r="4" ht="39" customHeight="1" spans="1:19">
      <c r="A4" s="14" t="s">
        <v>14</v>
      </c>
      <c r="B4" s="14" t="s">
        <v>15</v>
      </c>
      <c r="C4" s="13">
        <v>1</v>
      </c>
      <c r="D4" s="15" t="s">
        <v>16</v>
      </c>
      <c r="E4" s="16" t="s">
        <v>17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8"/>
      <c r="R4" s="8" t="s">
        <v>18</v>
      </c>
      <c r="S4" s="8" t="s">
        <v>19</v>
      </c>
    </row>
    <row r="5" ht="35.25" spans="1:19">
      <c r="A5" s="17"/>
      <c r="B5" s="18"/>
      <c r="C5" s="13">
        <v>2</v>
      </c>
      <c r="D5" s="15" t="s">
        <v>20</v>
      </c>
      <c r="E5" s="19" t="s">
        <v>21</v>
      </c>
      <c r="F5" s="20">
        <v>1</v>
      </c>
      <c r="G5" s="21"/>
      <c r="H5" s="21"/>
      <c r="I5" s="21"/>
      <c r="J5" s="21"/>
      <c r="K5" s="21"/>
      <c r="L5" s="21"/>
      <c r="M5" s="21"/>
      <c r="N5" s="21">
        <v>1</v>
      </c>
      <c r="O5" s="21">
        <v>16</v>
      </c>
      <c r="P5" s="21">
        <v>16</v>
      </c>
      <c r="Q5" s="21"/>
      <c r="R5" s="132" t="s">
        <v>22</v>
      </c>
      <c r="S5" s="52" t="s">
        <v>19</v>
      </c>
    </row>
    <row r="6" ht="78" customHeight="1" spans="1:19">
      <c r="A6" s="17"/>
      <c r="B6" s="18"/>
      <c r="C6" s="13">
        <v>3</v>
      </c>
      <c r="D6" s="15" t="s">
        <v>23</v>
      </c>
      <c r="E6" s="22" t="s">
        <v>24</v>
      </c>
      <c r="F6" s="21"/>
      <c r="G6" s="21">
        <v>2</v>
      </c>
      <c r="H6" s="21"/>
      <c r="I6" s="21"/>
      <c r="J6" s="21"/>
      <c r="K6" s="21"/>
      <c r="L6" s="21"/>
      <c r="M6" s="21"/>
      <c r="N6" s="24">
        <v>2</v>
      </c>
      <c r="O6" s="24">
        <v>32</v>
      </c>
      <c r="P6" s="24">
        <v>32</v>
      </c>
      <c r="Q6" s="21"/>
      <c r="R6" s="52" t="s">
        <v>18</v>
      </c>
      <c r="S6" s="52" t="s">
        <v>25</v>
      </c>
    </row>
    <row r="7" s="1" customFormat="1" ht="70.5" spans="1:19">
      <c r="A7" s="17"/>
      <c r="B7" s="18"/>
      <c r="C7" s="23">
        <v>4</v>
      </c>
      <c r="D7" s="24" t="s">
        <v>26</v>
      </c>
      <c r="E7" s="25" t="s">
        <v>27</v>
      </c>
      <c r="F7" s="24"/>
      <c r="G7" s="24">
        <v>2</v>
      </c>
      <c r="H7" s="24"/>
      <c r="I7" s="24"/>
      <c r="J7" s="24"/>
      <c r="K7" s="24"/>
      <c r="L7" s="24"/>
      <c r="M7" s="24"/>
      <c r="N7" s="24">
        <v>2</v>
      </c>
      <c r="O7" s="24">
        <v>32</v>
      </c>
      <c r="P7" s="24">
        <v>32</v>
      </c>
      <c r="Q7" s="24"/>
      <c r="R7" s="133" t="s">
        <v>18</v>
      </c>
      <c r="S7" s="133" t="s">
        <v>19</v>
      </c>
    </row>
    <row r="8" ht="35.25" spans="1:19">
      <c r="A8" s="17"/>
      <c r="B8" s="18"/>
      <c r="C8" s="13">
        <v>5</v>
      </c>
      <c r="D8" s="15" t="s">
        <v>28</v>
      </c>
      <c r="E8" s="26" t="s">
        <v>29</v>
      </c>
      <c r="F8" s="13"/>
      <c r="G8" s="13"/>
      <c r="H8" s="13">
        <v>2</v>
      </c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8"/>
      <c r="R8" s="8" t="s">
        <v>18</v>
      </c>
      <c r="S8" s="8" t="s">
        <v>25</v>
      </c>
    </row>
    <row r="9" ht="26.25" spans="1:19">
      <c r="A9" s="17"/>
      <c r="B9" s="18"/>
      <c r="C9" s="15">
        <v>6</v>
      </c>
      <c r="D9" s="15" t="s">
        <v>30</v>
      </c>
      <c r="E9" s="26" t="s">
        <v>31</v>
      </c>
      <c r="F9" s="27"/>
      <c r="G9" s="27"/>
      <c r="H9" s="27">
        <v>0.5</v>
      </c>
      <c r="I9" s="27"/>
      <c r="J9" s="27"/>
      <c r="K9" s="27"/>
      <c r="L9" s="27"/>
      <c r="M9" s="27"/>
      <c r="N9" s="100">
        <v>0.5</v>
      </c>
      <c r="O9" s="100">
        <v>16</v>
      </c>
      <c r="P9" s="100">
        <v>16</v>
      </c>
      <c r="Q9" s="100"/>
      <c r="R9" s="100" t="s">
        <v>32</v>
      </c>
      <c r="S9" s="100" t="s">
        <v>33</v>
      </c>
    </row>
    <row r="10" ht="26.25" spans="1:19">
      <c r="A10" s="17"/>
      <c r="B10" s="18"/>
      <c r="C10" s="13">
        <v>7</v>
      </c>
      <c r="D10" s="15" t="s">
        <v>34</v>
      </c>
      <c r="E10" s="26" t="s">
        <v>35</v>
      </c>
      <c r="F10" s="27"/>
      <c r="G10" s="27"/>
      <c r="H10" s="27"/>
      <c r="I10" s="27">
        <v>0.5</v>
      </c>
      <c r="J10" s="27"/>
      <c r="K10" s="27"/>
      <c r="L10" s="27"/>
      <c r="M10" s="27"/>
      <c r="N10" s="100">
        <v>0.5</v>
      </c>
      <c r="O10" s="100">
        <v>16</v>
      </c>
      <c r="P10" s="100">
        <v>16</v>
      </c>
      <c r="Q10" s="100"/>
      <c r="R10" s="100" t="s">
        <v>32</v>
      </c>
      <c r="S10" s="100" t="s">
        <v>33</v>
      </c>
    </row>
    <row r="11" ht="36" spans="1:19">
      <c r="A11" s="17"/>
      <c r="B11" s="18"/>
      <c r="C11" s="15">
        <v>8</v>
      </c>
      <c r="D11" s="13" t="s">
        <v>36</v>
      </c>
      <c r="E11" s="28" t="s">
        <v>37</v>
      </c>
      <c r="F11" s="13"/>
      <c r="G11" s="13"/>
      <c r="H11" s="13"/>
      <c r="I11" s="13">
        <v>2</v>
      </c>
      <c r="J11" s="13"/>
      <c r="K11" s="13"/>
      <c r="L11" s="13"/>
      <c r="M11" s="13"/>
      <c r="N11" s="13">
        <v>2</v>
      </c>
      <c r="O11" s="13">
        <v>32</v>
      </c>
      <c r="P11" s="13">
        <v>32</v>
      </c>
      <c r="Q11" s="13"/>
      <c r="R11" s="8" t="s">
        <v>18</v>
      </c>
      <c r="S11" s="8" t="s">
        <v>19</v>
      </c>
    </row>
    <row r="12" ht="25.5" customHeight="1" spans="1:19">
      <c r="A12" s="17"/>
      <c r="B12" s="18"/>
      <c r="C12" s="13">
        <v>9</v>
      </c>
      <c r="D12" s="13" t="s">
        <v>38</v>
      </c>
      <c r="E12" s="29" t="s">
        <v>39</v>
      </c>
      <c r="F12" s="8">
        <v>4</v>
      </c>
      <c r="G12" s="8"/>
      <c r="H12" s="8"/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8" t="s">
        <v>40</v>
      </c>
      <c r="S12" s="8" t="s">
        <v>25</v>
      </c>
    </row>
    <row r="13" ht="25.5" customHeight="1" spans="1:19">
      <c r="A13" s="17"/>
      <c r="B13" s="18"/>
      <c r="C13" s="15">
        <v>10</v>
      </c>
      <c r="D13" s="13" t="s">
        <v>41</v>
      </c>
      <c r="E13" s="29" t="s">
        <v>42</v>
      </c>
      <c r="F13" s="8"/>
      <c r="G13" s="8">
        <v>4</v>
      </c>
      <c r="H13" s="8"/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8" t="s">
        <v>40</v>
      </c>
      <c r="S13" s="8" t="s">
        <v>25</v>
      </c>
    </row>
    <row r="14" ht="23.25" spans="1:20">
      <c r="A14" s="17"/>
      <c r="B14" s="18"/>
      <c r="C14" s="13">
        <v>13</v>
      </c>
      <c r="D14" s="30" t="s">
        <v>43</v>
      </c>
      <c r="E14" s="25" t="s">
        <v>44</v>
      </c>
      <c r="F14" s="8">
        <v>6</v>
      </c>
      <c r="G14" s="8"/>
      <c r="H14" s="8"/>
      <c r="I14" s="8"/>
      <c r="J14" s="8"/>
      <c r="K14" s="8"/>
      <c r="L14" s="8"/>
      <c r="M14" s="8"/>
      <c r="N14" s="8">
        <v>6</v>
      </c>
      <c r="O14" s="8">
        <v>96</v>
      </c>
      <c r="P14" s="8">
        <v>96</v>
      </c>
      <c r="Q14" s="8"/>
      <c r="R14" s="8" t="s">
        <v>45</v>
      </c>
      <c r="S14" s="8" t="s">
        <v>25</v>
      </c>
      <c r="T14" s="134"/>
    </row>
    <row r="15" ht="24" spans="1:19">
      <c r="A15" s="17"/>
      <c r="B15" s="18"/>
      <c r="C15" s="15">
        <v>14</v>
      </c>
      <c r="D15" s="30" t="s">
        <v>46</v>
      </c>
      <c r="E15" s="25" t="s">
        <v>47</v>
      </c>
      <c r="F15" s="8"/>
      <c r="G15" s="8">
        <v>6</v>
      </c>
      <c r="H15" s="8"/>
      <c r="I15" s="8"/>
      <c r="J15" s="8"/>
      <c r="K15" s="8"/>
      <c r="L15" s="8"/>
      <c r="M15" s="8"/>
      <c r="N15" s="8">
        <v>6</v>
      </c>
      <c r="O15" s="8">
        <v>96</v>
      </c>
      <c r="P15" s="8">
        <v>96</v>
      </c>
      <c r="Q15" s="8"/>
      <c r="R15" s="8" t="s">
        <v>45</v>
      </c>
      <c r="S15" s="8" t="s">
        <v>25</v>
      </c>
    </row>
    <row r="16" ht="24" spans="1:19">
      <c r="A16" s="17"/>
      <c r="B16" s="18"/>
      <c r="C16" s="13">
        <v>15</v>
      </c>
      <c r="D16" s="13" t="s">
        <v>48</v>
      </c>
      <c r="E16" s="25" t="s">
        <v>49</v>
      </c>
      <c r="F16" s="13"/>
      <c r="G16" s="13">
        <v>3</v>
      </c>
      <c r="H16" s="13"/>
      <c r="I16" s="13"/>
      <c r="J16" s="13"/>
      <c r="K16" s="13"/>
      <c r="L16" s="13"/>
      <c r="M16" s="13"/>
      <c r="N16" s="13">
        <v>3</v>
      </c>
      <c r="O16" s="13">
        <v>48</v>
      </c>
      <c r="P16" s="13">
        <v>48</v>
      </c>
      <c r="Q16" s="8"/>
      <c r="R16" s="8" t="s">
        <v>45</v>
      </c>
      <c r="S16" s="8" t="s">
        <v>25</v>
      </c>
    </row>
    <row r="17" ht="36" customHeight="1" spans="1:19">
      <c r="A17" s="17"/>
      <c r="B17" s="18"/>
      <c r="C17" s="15">
        <v>16</v>
      </c>
      <c r="D17" s="13" t="s">
        <v>50</v>
      </c>
      <c r="E17" s="28" t="s">
        <v>51</v>
      </c>
      <c r="F17" s="13"/>
      <c r="G17" s="13"/>
      <c r="H17" s="13">
        <v>4</v>
      </c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8"/>
      <c r="R17" s="8" t="s">
        <v>45</v>
      </c>
      <c r="S17" s="8" t="s">
        <v>25</v>
      </c>
    </row>
    <row r="18" ht="23.25" customHeight="1" spans="1:19">
      <c r="A18" s="17"/>
      <c r="B18" s="18"/>
      <c r="C18" s="13">
        <v>17</v>
      </c>
      <c r="D18" s="13" t="s">
        <v>52</v>
      </c>
      <c r="E18" s="29" t="s">
        <v>53</v>
      </c>
      <c r="F18" s="13">
        <v>2</v>
      </c>
      <c r="G18" s="13"/>
      <c r="H18" s="13"/>
      <c r="I18" s="13"/>
      <c r="J18" s="13"/>
      <c r="K18" s="13"/>
      <c r="L18" s="13"/>
      <c r="M18" s="13"/>
      <c r="N18" s="101">
        <v>1</v>
      </c>
      <c r="O18" s="13">
        <v>32</v>
      </c>
      <c r="P18" s="13">
        <v>32</v>
      </c>
      <c r="Q18" s="8"/>
      <c r="R18" s="8" t="s">
        <v>54</v>
      </c>
      <c r="S18" s="8" t="s">
        <v>19</v>
      </c>
    </row>
    <row r="19" ht="23.25" customHeight="1" spans="1:19">
      <c r="A19" s="17"/>
      <c r="B19" s="18"/>
      <c r="C19" s="15">
        <v>18</v>
      </c>
      <c r="D19" s="13" t="s">
        <v>55</v>
      </c>
      <c r="E19" s="29" t="s">
        <v>56</v>
      </c>
      <c r="F19" s="13"/>
      <c r="G19" s="13">
        <v>2</v>
      </c>
      <c r="H19" s="13"/>
      <c r="I19" s="13"/>
      <c r="J19" s="13"/>
      <c r="K19" s="13"/>
      <c r="L19" s="13"/>
      <c r="M19" s="13"/>
      <c r="N19" s="101">
        <v>1</v>
      </c>
      <c r="O19" s="13">
        <v>32</v>
      </c>
      <c r="P19" s="13">
        <v>32</v>
      </c>
      <c r="Q19" s="8"/>
      <c r="R19" s="8" t="s">
        <v>54</v>
      </c>
      <c r="S19" s="8" t="s">
        <v>19</v>
      </c>
    </row>
    <row r="20" ht="23.25" customHeight="1" spans="1:19">
      <c r="A20" s="17"/>
      <c r="B20" s="18"/>
      <c r="C20" s="13">
        <v>19</v>
      </c>
      <c r="D20" s="13" t="s">
        <v>57</v>
      </c>
      <c r="E20" s="29" t="s">
        <v>58</v>
      </c>
      <c r="F20" s="13"/>
      <c r="G20" s="13"/>
      <c r="H20" s="13">
        <v>2</v>
      </c>
      <c r="I20" s="13"/>
      <c r="J20" s="13"/>
      <c r="K20" s="13"/>
      <c r="L20" s="13"/>
      <c r="M20" s="13"/>
      <c r="N20" s="101">
        <v>1</v>
      </c>
      <c r="O20" s="13">
        <v>32</v>
      </c>
      <c r="P20" s="13">
        <v>32</v>
      </c>
      <c r="Q20" s="8"/>
      <c r="R20" s="8" t="s">
        <v>54</v>
      </c>
      <c r="S20" s="8" t="s">
        <v>19</v>
      </c>
    </row>
    <row r="21" ht="23.25" customHeight="1" spans="1:19">
      <c r="A21" s="17"/>
      <c r="B21" s="18"/>
      <c r="C21" s="15">
        <v>20</v>
      </c>
      <c r="D21" s="13" t="s">
        <v>59</v>
      </c>
      <c r="E21" s="29" t="s">
        <v>60</v>
      </c>
      <c r="F21" s="13"/>
      <c r="G21" s="13"/>
      <c r="H21" s="13"/>
      <c r="I21" s="13">
        <v>2</v>
      </c>
      <c r="J21" s="13"/>
      <c r="K21" s="13"/>
      <c r="L21" s="13"/>
      <c r="M21" s="13"/>
      <c r="N21" s="101">
        <v>1</v>
      </c>
      <c r="O21" s="13">
        <v>32</v>
      </c>
      <c r="P21" s="13">
        <v>32</v>
      </c>
      <c r="Q21" s="8"/>
      <c r="R21" s="8" t="s">
        <v>54</v>
      </c>
      <c r="S21" s="8" t="s">
        <v>19</v>
      </c>
    </row>
    <row r="22" s="1" customFormat="1" ht="33.75" spans="1:19">
      <c r="A22" s="17"/>
      <c r="B22" s="18"/>
      <c r="C22" s="13">
        <v>21</v>
      </c>
      <c r="D22" s="23" t="s">
        <v>61</v>
      </c>
      <c r="E22" s="31" t="s">
        <v>62</v>
      </c>
      <c r="F22" s="32">
        <v>2</v>
      </c>
      <c r="G22" s="23"/>
      <c r="H22" s="23"/>
      <c r="I22" s="23"/>
      <c r="J22" s="23"/>
      <c r="K22" s="23"/>
      <c r="L22" s="23"/>
      <c r="M22" s="23"/>
      <c r="N22" s="23">
        <v>2</v>
      </c>
      <c r="O22" s="23">
        <v>32</v>
      </c>
      <c r="P22" s="32">
        <v>24</v>
      </c>
      <c r="Q22" s="135">
        <v>8</v>
      </c>
      <c r="R22" s="136" t="s">
        <v>63</v>
      </c>
      <c r="S22" s="137" t="s">
        <v>19</v>
      </c>
    </row>
    <row r="23" ht="23.25" spans="1:19">
      <c r="A23" s="17"/>
      <c r="B23" s="18"/>
      <c r="C23" s="13">
        <v>23</v>
      </c>
      <c r="D23" s="33" t="s">
        <v>64</v>
      </c>
      <c r="E23" s="34" t="s">
        <v>65</v>
      </c>
      <c r="F23" s="33"/>
      <c r="G23" s="35">
        <v>2</v>
      </c>
      <c r="H23" s="33"/>
      <c r="I23" s="33"/>
      <c r="J23" s="33"/>
      <c r="K23" s="33"/>
      <c r="L23" s="33"/>
      <c r="M23" s="33"/>
      <c r="N23" s="33">
        <v>2</v>
      </c>
      <c r="O23" s="33">
        <v>32</v>
      </c>
      <c r="P23" s="33">
        <v>32</v>
      </c>
      <c r="Q23" s="33"/>
      <c r="R23" s="138" t="s">
        <v>66</v>
      </c>
      <c r="S23" s="138" t="s">
        <v>19</v>
      </c>
    </row>
    <row r="24" customFormat="1" ht="24" spans="1:19">
      <c r="A24" s="17"/>
      <c r="B24" s="36"/>
      <c r="C24" s="15">
        <v>24</v>
      </c>
      <c r="D24" s="37" t="s">
        <v>67</v>
      </c>
      <c r="E24" s="38" t="s">
        <v>68</v>
      </c>
      <c r="F24" s="37">
        <v>2</v>
      </c>
      <c r="G24" s="37"/>
      <c r="H24" s="37"/>
      <c r="I24" s="37"/>
      <c r="J24" s="37"/>
      <c r="K24" s="37"/>
      <c r="L24" s="37"/>
      <c r="M24" s="37"/>
      <c r="N24" s="37">
        <v>2</v>
      </c>
      <c r="O24" s="37">
        <v>36</v>
      </c>
      <c r="P24" s="37">
        <v>36</v>
      </c>
      <c r="Q24" s="37"/>
      <c r="R24" s="139" t="s">
        <v>22</v>
      </c>
      <c r="S24" s="139" t="s">
        <v>69</v>
      </c>
    </row>
    <row r="25" customFormat="1" ht="24" spans="1:19">
      <c r="A25" s="17"/>
      <c r="B25" s="36"/>
      <c r="C25" s="30">
        <v>25</v>
      </c>
      <c r="D25" s="39" t="s">
        <v>70</v>
      </c>
      <c r="E25" s="40" t="s">
        <v>71</v>
      </c>
      <c r="F25" s="30">
        <v>1</v>
      </c>
      <c r="G25" s="30"/>
      <c r="H25" s="30"/>
      <c r="I25" s="30"/>
      <c r="J25" s="30"/>
      <c r="K25" s="30"/>
      <c r="L25" s="30"/>
      <c r="M25" s="30"/>
      <c r="N25" s="30">
        <v>1</v>
      </c>
      <c r="O25" s="30">
        <v>16</v>
      </c>
      <c r="P25" s="30">
        <v>16</v>
      </c>
      <c r="Q25" s="30"/>
      <c r="R25" s="39" t="s">
        <v>72</v>
      </c>
      <c r="S25" s="42" t="s">
        <v>69</v>
      </c>
    </row>
    <row r="26" s="1" customFormat="1" ht="24" spans="1:19">
      <c r="A26" s="17"/>
      <c r="B26" s="36"/>
      <c r="C26" s="30">
        <v>26</v>
      </c>
      <c r="D26" s="41" t="s">
        <v>73</v>
      </c>
      <c r="E26" s="42" t="s">
        <v>74</v>
      </c>
      <c r="F26" s="30"/>
      <c r="G26" s="30">
        <v>2</v>
      </c>
      <c r="H26" s="30"/>
      <c r="I26" s="30"/>
      <c r="J26" s="30"/>
      <c r="K26" s="30"/>
      <c r="L26" s="30"/>
      <c r="M26" s="30"/>
      <c r="N26" s="30">
        <v>2</v>
      </c>
      <c r="O26" s="30">
        <v>32</v>
      </c>
      <c r="P26" s="30">
        <v>32</v>
      </c>
      <c r="Q26" s="30"/>
      <c r="R26" s="140" t="s">
        <v>75</v>
      </c>
      <c r="S26" s="42" t="s">
        <v>69</v>
      </c>
    </row>
    <row r="27" s="1" customFormat="1" ht="23.25" customHeight="1" spans="1:19">
      <c r="A27" s="17"/>
      <c r="B27" s="12"/>
      <c r="C27" s="43" t="s">
        <v>76</v>
      </c>
      <c r="D27" s="44"/>
      <c r="E27" s="45"/>
      <c r="F27" s="46">
        <f t="shared" ref="F27:N27" si="0">SUM(F4:F26)</f>
        <v>20</v>
      </c>
      <c r="G27" s="46">
        <f t="shared" si="0"/>
        <v>23</v>
      </c>
      <c r="H27" s="47">
        <f t="shared" si="0"/>
        <v>8.5</v>
      </c>
      <c r="I27" s="47">
        <f t="shared" si="0"/>
        <v>4.5</v>
      </c>
      <c r="J27" s="46">
        <f t="shared" si="0"/>
        <v>0</v>
      </c>
      <c r="K27" s="46">
        <f t="shared" si="0"/>
        <v>0</v>
      </c>
      <c r="L27" s="46">
        <f t="shared" si="0"/>
        <v>0</v>
      </c>
      <c r="M27" s="46">
        <f t="shared" si="0"/>
        <v>0</v>
      </c>
      <c r="N27" s="46">
        <f t="shared" si="0"/>
        <v>52</v>
      </c>
      <c r="O27" s="102">
        <f t="shared" ref="O27:Q27" si="1">SUM(O4:O24)</f>
        <v>868</v>
      </c>
      <c r="P27" s="102">
        <f t="shared" si="1"/>
        <v>860</v>
      </c>
      <c r="Q27" s="102">
        <f t="shared" si="1"/>
        <v>8</v>
      </c>
      <c r="R27" s="141"/>
      <c r="S27" s="141"/>
    </row>
    <row r="28" s="1" customFormat="1" ht="23.25" customHeight="1" spans="1:19">
      <c r="A28" s="17"/>
      <c r="B28" s="48" t="s">
        <v>77</v>
      </c>
      <c r="C28" s="49"/>
      <c r="D28" s="50" t="s">
        <v>78</v>
      </c>
      <c r="E28" s="51"/>
      <c r="F28" s="52" t="s">
        <v>79</v>
      </c>
      <c r="G28" s="53"/>
      <c r="H28" s="53"/>
      <c r="I28" s="53"/>
      <c r="J28" s="53"/>
      <c r="K28" s="53"/>
      <c r="L28" s="103"/>
      <c r="M28" s="46"/>
      <c r="N28" s="46" t="s">
        <v>80</v>
      </c>
      <c r="O28" s="102"/>
      <c r="P28" s="104" t="s">
        <v>81</v>
      </c>
      <c r="Q28" s="142"/>
      <c r="R28" s="142"/>
      <c r="S28" s="143"/>
    </row>
    <row r="29" s="2" customFormat="1" ht="23.25" customHeight="1" spans="1:19">
      <c r="A29" s="17"/>
      <c r="B29" s="48"/>
      <c r="C29" s="54" t="s">
        <v>82</v>
      </c>
      <c r="D29" s="55"/>
      <c r="E29" s="56"/>
      <c r="F29" s="52" t="s">
        <v>79</v>
      </c>
      <c r="G29" s="53"/>
      <c r="H29" s="53"/>
      <c r="I29" s="53"/>
      <c r="J29" s="53"/>
      <c r="K29" s="53"/>
      <c r="L29" s="103"/>
      <c r="M29" s="105"/>
      <c r="N29" s="46" t="s">
        <v>83</v>
      </c>
      <c r="O29" s="52"/>
      <c r="P29" s="104"/>
      <c r="Q29" s="142"/>
      <c r="R29" s="142"/>
      <c r="S29" s="143"/>
    </row>
    <row r="30" s="2" customFormat="1" ht="23.25" customHeight="1" spans="1:19">
      <c r="A30" s="17"/>
      <c r="B30" s="48"/>
      <c r="C30" s="54" t="s">
        <v>84</v>
      </c>
      <c r="D30" s="55"/>
      <c r="E30" s="56"/>
      <c r="F30" s="52" t="s">
        <v>79</v>
      </c>
      <c r="G30" s="53"/>
      <c r="H30" s="53"/>
      <c r="I30" s="53"/>
      <c r="J30" s="53"/>
      <c r="K30" s="53"/>
      <c r="L30" s="103"/>
      <c r="M30" s="105"/>
      <c r="N30" s="21"/>
      <c r="O30" s="52"/>
      <c r="P30" s="104"/>
      <c r="Q30" s="142"/>
      <c r="R30" s="142"/>
      <c r="S30" s="143"/>
    </row>
    <row r="31" s="2" customFormat="1" ht="23.25" customHeight="1" spans="1:19">
      <c r="A31" s="17"/>
      <c r="B31" s="48"/>
      <c r="C31" s="54" t="s">
        <v>85</v>
      </c>
      <c r="D31" s="55"/>
      <c r="E31" s="56"/>
      <c r="F31" s="52" t="s">
        <v>79</v>
      </c>
      <c r="G31" s="53"/>
      <c r="H31" s="53"/>
      <c r="I31" s="53"/>
      <c r="J31" s="53"/>
      <c r="K31" s="53"/>
      <c r="L31" s="103"/>
      <c r="M31" s="105"/>
      <c r="N31" s="106"/>
      <c r="O31" s="52"/>
      <c r="P31" s="104"/>
      <c r="Q31" s="142"/>
      <c r="R31" s="142"/>
      <c r="S31" s="143"/>
    </row>
    <row r="32" s="2" customFormat="1" ht="23.25" customHeight="1" spans="1:19">
      <c r="A32" s="17"/>
      <c r="B32" s="48"/>
      <c r="C32" s="54" t="s">
        <v>86</v>
      </c>
      <c r="D32" s="55"/>
      <c r="E32" s="56"/>
      <c r="F32" s="52" t="s">
        <v>79</v>
      </c>
      <c r="G32" s="53"/>
      <c r="H32" s="53"/>
      <c r="I32" s="53"/>
      <c r="J32" s="53"/>
      <c r="K32" s="53"/>
      <c r="L32" s="103"/>
      <c r="M32" s="105"/>
      <c r="N32" s="46" t="s">
        <v>83</v>
      </c>
      <c r="O32" s="52"/>
      <c r="P32" s="104"/>
      <c r="Q32" s="142"/>
      <c r="R32" s="142"/>
      <c r="S32" s="143"/>
    </row>
    <row r="33" s="2" customFormat="1" ht="23.25" customHeight="1" spans="1:19">
      <c r="A33" s="17"/>
      <c r="B33" s="48"/>
      <c r="C33" s="54" t="s">
        <v>87</v>
      </c>
      <c r="D33" s="55"/>
      <c r="E33" s="56"/>
      <c r="F33" s="52" t="s">
        <v>79</v>
      </c>
      <c r="G33" s="53"/>
      <c r="H33" s="53"/>
      <c r="I33" s="53"/>
      <c r="J33" s="53"/>
      <c r="K33" s="53"/>
      <c r="L33" s="103"/>
      <c r="M33" s="105"/>
      <c r="N33" s="21"/>
      <c r="O33" s="107"/>
      <c r="P33" s="104"/>
      <c r="Q33" s="142"/>
      <c r="R33" s="142"/>
      <c r="S33" s="143"/>
    </row>
    <row r="34" s="2" customFormat="1" ht="23.25" customHeight="1" spans="1:19">
      <c r="A34" s="17"/>
      <c r="B34" s="48"/>
      <c r="C34" s="54" t="s">
        <v>88</v>
      </c>
      <c r="D34" s="55"/>
      <c r="E34" s="56"/>
      <c r="F34" s="52" t="s">
        <v>79</v>
      </c>
      <c r="G34" s="53"/>
      <c r="H34" s="53"/>
      <c r="I34" s="53"/>
      <c r="J34" s="53"/>
      <c r="K34" s="53"/>
      <c r="L34" s="103"/>
      <c r="M34" s="105"/>
      <c r="N34" s="21"/>
      <c r="O34" s="52"/>
      <c r="P34" s="108"/>
      <c r="Q34" s="144"/>
      <c r="R34" s="144"/>
      <c r="S34" s="145"/>
    </row>
    <row r="35" s="2" customFormat="1" ht="23.25" customHeight="1" spans="1:19">
      <c r="A35" s="17"/>
      <c r="B35" s="57"/>
      <c r="C35" s="58" t="s">
        <v>89</v>
      </c>
      <c r="D35" s="59"/>
      <c r="E35" s="60"/>
      <c r="F35" s="61"/>
      <c r="G35" s="61"/>
      <c r="H35" s="61"/>
      <c r="I35" s="61"/>
      <c r="J35" s="61"/>
      <c r="K35" s="61"/>
      <c r="L35" s="61"/>
      <c r="M35" s="61"/>
      <c r="N35" s="52">
        <v>10</v>
      </c>
      <c r="O35" s="52">
        <v>160</v>
      </c>
      <c r="P35" s="52">
        <v>160</v>
      </c>
      <c r="Q35" s="52"/>
      <c r="R35" s="52"/>
      <c r="S35" s="52"/>
    </row>
    <row r="36" ht="23.25" customHeight="1" spans="1:19">
      <c r="A36" s="62" t="s">
        <v>90</v>
      </c>
      <c r="B36" s="63" t="s">
        <v>91</v>
      </c>
      <c r="C36" s="64">
        <v>1</v>
      </c>
      <c r="D36" s="64" t="s">
        <v>92</v>
      </c>
      <c r="E36" s="65" t="s">
        <v>93</v>
      </c>
      <c r="F36" s="66">
        <v>2</v>
      </c>
      <c r="G36" s="67"/>
      <c r="H36" s="67"/>
      <c r="I36" s="67"/>
      <c r="J36" s="67"/>
      <c r="K36" s="67"/>
      <c r="L36" s="67"/>
      <c r="M36" s="67"/>
      <c r="N36" s="67">
        <v>1</v>
      </c>
      <c r="O36" s="109">
        <v>16</v>
      </c>
      <c r="P36" s="109">
        <v>16</v>
      </c>
      <c r="Q36" s="13"/>
      <c r="R36" s="8" t="s">
        <v>94</v>
      </c>
      <c r="S36" s="8" t="s">
        <v>19</v>
      </c>
    </row>
    <row r="37" ht="35.25" spans="1:19">
      <c r="A37" s="62"/>
      <c r="B37" s="68"/>
      <c r="C37" s="64">
        <v>2</v>
      </c>
      <c r="D37" s="69" t="s">
        <v>95</v>
      </c>
      <c r="E37" s="42" t="s">
        <v>96</v>
      </c>
      <c r="F37" s="70">
        <v>2</v>
      </c>
      <c r="G37" s="70"/>
      <c r="H37" s="70"/>
      <c r="I37" s="70"/>
      <c r="J37" s="70"/>
      <c r="K37" s="70"/>
      <c r="L37" s="70"/>
      <c r="M37" s="70"/>
      <c r="N37" s="70">
        <v>2</v>
      </c>
      <c r="O37" s="70">
        <v>32</v>
      </c>
      <c r="P37" s="70">
        <v>32</v>
      </c>
      <c r="Q37" s="70"/>
      <c r="R37" s="70" t="s">
        <v>97</v>
      </c>
      <c r="S37" s="146" t="s">
        <v>33</v>
      </c>
    </row>
    <row r="38" ht="23.25" customHeight="1" spans="1:19">
      <c r="A38" s="62"/>
      <c r="B38" s="68"/>
      <c r="C38" s="64">
        <v>3</v>
      </c>
      <c r="D38" s="64" t="s">
        <v>98</v>
      </c>
      <c r="E38" s="38" t="s">
        <v>99</v>
      </c>
      <c r="F38" s="71"/>
      <c r="G38" s="13">
        <v>3</v>
      </c>
      <c r="H38" s="13"/>
      <c r="I38" s="13"/>
      <c r="J38" s="13"/>
      <c r="K38" s="13"/>
      <c r="L38" s="13"/>
      <c r="M38" s="13"/>
      <c r="N38" s="13">
        <v>3</v>
      </c>
      <c r="O38" s="13">
        <v>48</v>
      </c>
      <c r="P38" s="13">
        <v>48</v>
      </c>
      <c r="Q38" s="8"/>
      <c r="R38" s="8" t="s">
        <v>97</v>
      </c>
      <c r="S38" s="8" t="s">
        <v>25</v>
      </c>
    </row>
    <row r="39" ht="23.25" customHeight="1" spans="1:19">
      <c r="A39" s="62"/>
      <c r="B39" s="68"/>
      <c r="C39" s="64">
        <v>4</v>
      </c>
      <c r="D39" s="64" t="s">
        <v>100</v>
      </c>
      <c r="E39" s="38" t="s">
        <v>101</v>
      </c>
      <c r="F39" s="71"/>
      <c r="G39" s="13"/>
      <c r="H39" s="13">
        <v>3</v>
      </c>
      <c r="I39" s="13"/>
      <c r="J39" s="13"/>
      <c r="K39" s="13"/>
      <c r="L39" s="13"/>
      <c r="M39" s="13"/>
      <c r="N39" s="13">
        <v>3</v>
      </c>
      <c r="O39" s="13">
        <v>48</v>
      </c>
      <c r="P39" s="13">
        <v>48</v>
      </c>
      <c r="Q39" s="8"/>
      <c r="R39" s="8" t="s">
        <v>94</v>
      </c>
      <c r="S39" s="8" t="s">
        <v>25</v>
      </c>
    </row>
    <row r="40" ht="22.5" customHeight="1" spans="1:19">
      <c r="A40" s="62"/>
      <c r="B40" s="68"/>
      <c r="C40" s="72">
        <v>5</v>
      </c>
      <c r="D40" s="72" t="s">
        <v>102</v>
      </c>
      <c r="E40" s="65" t="s">
        <v>103</v>
      </c>
      <c r="F40" s="20"/>
      <c r="G40" s="21"/>
      <c r="H40" s="21">
        <v>3</v>
      </c>
      <c r="I40" s="21"/>
      <c r="J40" s="21"/>
      <c r="K40" s="21"/>
      <c r="L40" s="21"/>
      <c r="M40" s="21"/>
      <c r="N40" s="21">
        <v>3</v>
      </c>
      <c r="O40" s="21">
        <v>48</v>
      </c>
      <c r="P40" s="21">
        <v>48</v>
      </c>
      <c r="Q40" s="52"/>
      <c r="R40" s="52" t="s">
        <v>97</v>
      </c>
      <c r="S40" s="8" t="s">
        <v>25</v>
      </c>
    </row>
    <row r="41" ht="23.25" customHeight="1" spans="1:19">
      <c r="A41" s="62"/>
      <c r="B41" s="68"/>
      <c r="C41" s="72">
        <v>6</v>
      </c>
      <c r="D41" s="64" t="s">
        <v>104</v>
      </c>
      <c r="E41" s="38" t="s">
        <v>105</v>
      </c>
      <c r="F41" s="20"/>
      <c r="G41" s="21"/>
      <c r="H41" s="73"/>
      <c r="I41" s="73">
        <v>3</v>
      </c>
      <c r="K41" s="21"/>
      <c r="L41" s="21"/>
      <c r="M41" s="21"/>
      <c r="N41" s="21">
        <v>3</v>
      </c>
      <c r="O41" s="21">
        <v>48</v>
      </c>
      <c r="P41" s="21">
        <v>48</v>
      </c>
      <c r="Q41" s="52"/>
      <c r="R41" s="147" t="s">
        <v>106</v>
      </c>
      <c r="S41" s="138" t="s">
        <v>25</v>
      </c>
    </row>
    <row r="42" ht="23.25" customHeight="1" spans="1:19">
      <c r="A42" s="62"/>
      <c r="B42" s="68"/>
      <c r="C42" s="72">
        <v>7</v>
      </c>
      <c r="D42" s="64" t="s">
        <v>107</v>
      </c>
      <c r="E42" s="65" t="s">
        <v>108</v>
      </c>
      <c r="F42" s="20"/>
      <c r="G42" s="74"/>
      <c r="H42" s="72"/>
      <c r="I42" s="110"/>
      <c r="J42" s="20">
        <v>3</v>
      </c>
      <c r="K42" s="21"/>
      <c r="L42" s="21"/>
      <c r="M42" s="21"/>
      <c r="N42" s="21">
        <v>3</v>
      </c>
      <c r="O42" s="21">
        <v>48</v>
      </c>
      <c r="P42" s="21">
        <v>48</v>
      </c>
      <c r="Q42" s="148"/>
      <c r="R42" s="147" t="s">
        <v>106</v>
      </c>
      <c r="S42" s="77" t="s">
        <v>25</v>
      </c>
    </row>
    <row r="43" ht="23.25" customHeight="1" spans="1:19">
      <c r="A43" s="62"/>
      <c r="B43" s="68"/>
      <c r="C43" s="72">
        <v>8</v>
      </c>
      <c r="D43" s="72" t="s">
        <v>109</v>
      </c>
      <c r="E43" s="65" t="s">
        <v>110</v>
      </c>
      <c r="F43" s="20"/>
      <c r="G43" s="74"/>
      <c r="H43" s="72"/>
      <c r="I43" s="84">
        <v>3</v>
      </c>
      <c r="J43" s="111"/>
      <c r="K43" s="73"/>
      <c r="L43" s="21"/>
      <c r="M43" s="21"/>
      <c r="N43" s="21">
        <v>3</v>
      </c>
      <c r="O43" s="21">
        <v>48</v>
      </c>
      <c r="P43" s="21">
        <v>48</v>
      </c>
      <c r="Q43" s="148"/>
      <c r="R43" s="59" t="s">
        <v>94</v>
      </c>
      <c r="S43" s="77" t="s">
        <v>25</v>
      </c>
    </row>
    <row r="44" ht="35.25" spans="1:19">
      <c r="A44" s="62"/>
      <c r="B44" s="68"/>
      <c r="C44" s="72">
        <v>9</v>
      </c>
      <c r="D44" s="59" t="s">
        <v>111</v>
      </c>
      <c r="E44" s="75" t="s">
        <v>112</v>
      </c>
      <c r="F44" s="20"/>
      <c r="G44" s="21"/>
      <c r="H44" s="76"/>
      <c r="I44" s="112">
        <v>3</v>
      </c>
      <c r="J44" s="110"/>
      <c r="K44" s="113"/>
      <c r="L44" s="20"/>
      <c r="M44" s="21"/>
      <c r="N44" s="21">
        <v>3</v>
      </c>
      <c r="O44" s="21">
        <v>48</v>
      </c>
      <c r="P44" s="21">
        <v>48</v>
      </c>
      <c r="Q44" s="74"/>
      <c r="R44" s="59" t="s">
        <v>106</v>
      </c>
      <c r="S44" s="64" t="s">
        <v>69</v>
      </c>
    </row>
    <row r="45" ht="23.25" customHeight="1" spans="1:19">
      <c r="A45" s="62"/>
      <c r="B45" s="68"/>
      <c r="C45" s="72">
        <v>10</v>
      </c>
      <c r="D45" s="77" t="s">
        <v>113</v>
      </c>
      <c r="E45" s="78" t="s">
        <v>114</v>
      </c>
      <c r="F45" s="20"/>
      <c r="G45" s="21"/>
      <c r="H45" s="21"/>
      <c r="J45" s="114">
        <v>3</v>
      </c>
      <c r="K45" s="110"/>
      <c r="L45" s="20"/>
      <c r="M45" s="21"/>
      <c r="N45" s="21">
        <v>3</v>
      </c>
      <c r="O45" s="21">
        <v>48</v>
      </c>
      <c r="P45" s="21">
        <v>48</v>
      </c>
      <c r="Q45" s="74"/>
      <c r="R45" s="59" t="s">
        <v>106</v>
      </c>
      <c r="S45" s="64" t="s">
        <v>69</v>
      </c>
    </row>
    <row r="46" ht="23.25" customHeight="1" spans="1:19">
      <c r="A46" s="62"/>
      <c r="B46" s="79"/>
      <c r="C46" s="72" t="s">
        <v>76</v>
      </c>
      <c r="D46" s="72"/>
      <c r="E46" s="72"/>
      <c r="F46" s="66">
        <f>SUM(F36:F45)</f>
        <v>4</v>
      </c>
      <c r="G46" s="66">
        <f t="shared" ref="G46:Q46" si="2">SUM(G36:G45)</f>
        <v>3</v>
      </c>
      <c r="H46" s="66">
        <f t="shared" si="2"/>
        <v>6</v>
      </c>
      <c r="I46" s="66">
        <f t="shared" si="2"/>
        <v>9</v>
      </c>
      <c r="J46" s="66">
        <f t="shared" si="2"/>
        <v>6</v>
      </c>
      <c r="K46" s="66">
        <f t="shared" si="2"/>
        <v>0</v>
      </c>
      <c r="L46" s="66">
        <f t="shared" si="2"/>
        <v>0</v>
      </c>
      <c r="M46" s="66">
        <f t="shared" si="2"/>
        <v>0</v>
      </c>
      <c r="N46" s="66">
        <f t="shared" si="2"/>
        <v>27</v>
      </c>
      <c r="O46" s="115">
        <f t="shared" si="2"/>
        <v>432</v>
      </c>
      <c r="P46" s="21">
        <f t="shared" si="2"/>
        <v>432</v>
      </c>
      <c r="Q46" s="74">
        <f t="shared" si="2"/>
        <v>0</v>
      </c>
      <c r="R46" s="76"/>
      <c r="S46" s="11"/>
    </row>
    <row r="47" ht="23.45" customHeight="1" spans="1:19">
      <c r="A47" s="62"/>
      <c r="B47" s="68" t="s">
        <v>115</v>
      </c>
      <c r="C47" s="80">
        <v>1</v>
      </c>
      <c r="D47" s="81" t="s">
        <v>116</v>
      </c>
      <c r="E47" s="82" t="s">
        <v>117</v>
      </c>
      <c r="F47" s="64"/>
      <c r="G47" s="64"/>
      <c r="H47" s="83"/>
      <c r="I47" s="64"/>
      <c r="J47" s="72">
        <v>2</v>
      </c>
      <c r="K47" s="64"/>
      <c r="L47" s="64"/>
      <c r="M47" s="64"/>
      <c r="N47" s="64">
        <v>2</v>
      </c>
      <c r="O47" s="64">
        <v>32</v>
      </c>
      <c r="P47" s="64">
        <v>32</v>
      </c>
      <c r="Q47" s="77"/>
      <c r="R47" s="77" t="s">
        <v>94</v>
      </c>
      <c r="S47" s="149" t="s">
        <v>33</v>
      </c>
    </row>
    <row r="48" s="3" customFormat="1" ht="37" customHeight="1" spans="1:19">
      <c r="A48" s="62"/>
      <c r="B48" s="68"/>
      <c r="C48" s="64">
        <v>2</v>
      </c>
      <c r="D48" s="84" t="s">
        <v>118</v>
      </c>
      <c r="E48" s="85" t="s">
        <v>119</v>
      </c>
      <c r="F48" s="86"/>
      <c r="G48" s="86"/>
      <c r="H48" s="86"/>
      <c r="I48" s="86" t="s">
        <v>120</v>
      </c>
      <c r="K48" s="116"/>
      <c r="L48" s="116"/>
      <c r="M48" s="86"/>
      <c r="N48" s="86">
        <v>2</v>
      </c>
      <c r="O48" s="86">
        <v>32</v>
      </c>
      <c r="P48" s="86">
        <v>16</v>
      </c>
      <c r="Q48" s="86">
        <v>16</v>
      </c>
      <c r="R48" s="86" t="s">
        <v>94</v>
      </c>
      <c r="S48" s="150" t="s">
        <v>33</v>
      </c>
    </row>
    <row r="49" ht="24" customHeight="1" spans="1:19">
      <c r="A49" s="62"/>
      <c r="B49" s="68"/>
      <c r="C49" s="64">
        <v>3</v>
      </c>
      <c r="D49" s="72" t="s">
        <v>121</v>
      </c>
      <c r="E49" s="19" t="s">
        <v>122</v>
      </c>
      <c r="F49" s="87"/>
      <c r="G49" s="13"/>
      <c r="H49" s="11"/>
      <c r="I49" s="117"/>
      <c r="J49" s="110"/>
      <c r="K49" s="118">
        <v>2</v>
      </c>
      <c r="L49" s="64"/>
      <c r="M49" s="71"/>
      <c r="N49" s="13">
        <v>2</v>
      </c>
      <c r="O49" s="13">
        <v>32</v>
      </c>
      <c r="P49" s="13">
        <v>32</v>
      </c>
      <c r="Q49" s="8"/>
      <c r="R49" s="8" t="s">
        <v>94</v>
      </c>
      <c r="S49" s="77" t="s">
        <v>69</v>
      </c>
    </row>
    <row r="50" ht="21" customHeight="1" spans="1:19">
      <c r="A50" s="62"/>
      <c r="B50" s="68"/>
      <c r="C50" s="64">
        <v>4</v>
      </c>
      <c r="D50" s="88" t="s">
        <v>123</v>
      </c>
      <c r="E50" s="19" t="s">
        <v>124</v>
      </c>
      <c r="F50" s="77"/>
      <c r="G50" s="77"/>
      <c r="H50" s="64"/>
      <c r="I50" s="119"/>
      <c r="J50" s="80">
        <v>2</v>
      </c>
      <c r="L50" s="64"/>
      <c r="M50" s="120"/>
      <c r="N50" s="64">
        <v>2</v>
      </c>
      <c r="O50" s="77">
        <v>32</v>
      </c>
      <c r="P50" s="77">
        <v>32</v>
      </c>
      <c r="Q50" s="77"/>
      <c r="R50" s="77" t="s">
        <v>94</v>
      </c>
      <c r="S50" s="77" t="s">
        <v>19</v>
      </c>
    </row>
    <row r="51" ht="24" customHeight="1" spans="1:19">
      <c r="A51" s="62"/>
      <c r="B51" s="68"/>
      <c r="C51" s="64">
        <v>5</v>
      </c>
      <c r="D51" s="77" t="s">
        <v>125</v>
      </c>
      <c r="E51" s="89" t="s">
        <v>126</v>
      </c>
      <c r="F51" s="77"/>
      <c r="G51" s="77"/>
      <c r="H51" s="77"/>
      <c r="I51" s="77"/>
      <c r="J51" s="121">
        <v>3</v>
      </c>
      <c r="K51" s="110"/>
      <c r="L51" s="93"/>
      <c r="M51" s="77"/>
      <c r="N51" s="122">
        <v>3</v>
      </c>
      <c r="O51" s="77">
        <v>48</v>
      </c>
      <c r="P51" s="77">
        <v>48</v>
      </c>
      <c r="Q51" s="77"/>
      <c r="R51" s="77" t="s">
        <v>94</v>
      </c>
      <c r="S51" s="77" t="s">
        <v>25</v>
      </c>
    </row>
    <row r="52" ht="24" customHeight="1" spans="1:19">
      <c r="A52" s="62"/>
      <c r="B52" s="68"/>
      <c r="C52" s="64">
        <v>6</v>
      </c>
      <c r="D52" s="77" t="s">
        <v>127</v>
      </c>
      <c r="E52" s="90" t="s">
        <v>128</v>
      </c>
      <c r="F52" s="77"/>
      <c r="G52" s="77"/>
      <c r="H52" s="64"/>
      <c r="I52" s="64"/>
      <c r="J52" s="64">
        <v>2</v>
      </c>
      <c r="K52" s="64"/>
      <c r="L52" s="64"/>
      <c r="M52" s="64"/>
      <c r="N52" s="64">
        <v>2</v>
      </c>
      <c r="O52" s="64">
        <v>32</v>
      </c>
      <c r="P52" s="64">
        <v>32</v>
      </c>
      <c r="Q52" s="64"/>
      <c r="R52" s="77" t="s">
        <v>94</v>
      </c>
      <c r="S52" s="77" t="s">
        <v>19</v>
      </c>
    </row>
    <row r="53" ht="27" customHeight="1" spans="1:19">
      <c r="A53" s="62"/>
      <c r="B53" s="68"/>
      <c r="C53" s="64">
        <v>7</v>
      </c>
      <c r="D53" s="91" t="s">
        <v>129</v>
      </c>
      <c r="E53" s="92" t="s">
        <v>130</v>
      </c>
      <c r="F53" s="93"/>
      <c r="G53" s="77"/>
      <c r="H53" s="64"/>
      <c r="I53" s="64"/>
      <c r="K53" s="64">
        <v>2</v>
      </c>
      <c r="L53" s="64"/>
      <c r="M53" s="64"/>
      <c r="N53" s="64">
        <v>2</v>
      </c>
      <c r="O53" s="64">
        <v>32</v>
      </c>
      <c r="P53" s="64">
        <v>32</v>
      </c>
      <c r="Q53" s="64"/>
      <c r="R53" s="77" t="s">
        <v>94</v>
      </c>
      <c r="S53" s="62" t="s">
        <v>69</v>
      </c>
    </row>
    <row r="54" ht="24" customHeight="1" spans="1:19">
      <c r="A54" s="62"/>
      <c r="B54" s="68"/>
      <c r="C54" s="64">
        <v>8</v>
      </c>
      <c r="D54" s="77" t="s">
        <v>131</v>
      </c>
      <c r="E54" s="94" t="s">
        <v>132</v>
      </c>
      <c r="F54" s="77"/>
      <c r="G54" s="77"/>
      <c r="H54" s="77"/>
      <c r="I54" s="77"/>
      <c r="J54" s="64">
        <v>2</v>
      </c>
      <c r="K54" s="64"/>
      <c r="L54" s="64"/>
      <c r="M54" s="64"/>
      <c r="N54" s="64">
        <v>2</v>
      </c>
      <c r="O54" s="64">
        <v>32</v>
      </c>
      <c r="P54" s="64">
        <v>32</v>
      </c>
      <c r="Q54" s="64"/>
      <c r="R54" s="77" t="s">
        <v>94</v>
      </c>
      <c r="S54" s="77" t="s">
        <v>19</v>
      </c>
    </row>
    <row r="55" ht="23.25" customHeight="1" spans="1:19">
      <c r="A55" s="62"/>
      <c r="B55" s="68"/>
      <c r="C55" s="64">
        <v>9</v>
      </c>
      <c r="D55" s="77" t="s">
        <v>133</v>
      </c>
      <c r="E55" s="38" t="s">
        <v>134</v>
      </c>
      <c r="F55" s="77"/>
      <c r="G55" s="77"/>
      <c r="H55" s="77"/>
      <c r="I55" s="77"/>
      <c r="K55" s="77" t="s">
        <v>120</v>
      </c>
      <c r="L55" s="123"/>
      <c r="M55" s="77"/>
      <c r="N55" s="77">
        <v>2</v>
      </c>
      <c r="O55" s="77">
        <f>N55*16</f>
        <v>32</v>
      </c>
      <c r="P55" s="77">
        <v>16</v>
      </c>
      <c r="Q55" s="77">
        <v>16</v>
      </c>
      <c r="R55" s="77" t="s">
        <v>94</v>
      </c>
      <c r="S55" s="77" t="s">
        <v>25</v>
      </c>
    </row>
    <row r="56" ht="23.25" customHeight="1" spans="1:19">
      <c r="A56" s="62"/>
      <c r="B56" s="68"/>
      <c r="C56" s="64">
        <v>10</v>
      </c>
      <c r="D56" s="64" t="s">
        <v>135</v>
      </c>
      <c r="E56" s="38" t="s">
        <v>136</v>
      </c>
      <c r="F56" s="77"/>
      <c r="G56" s="77"/>
      <c r="H56" s="64"/>
      <c r="I56" s="64"/>
      <c r="J56" s="64">
        <v>2</v>
      </c>
      <c r="K56" s="64"/>
      <c r="L56" s="64"/>
      <c r="M56" s="64"/>
      <c r="N56" s="64">
        <v>2</v>
      </c>
      <c r="O56" s="64">
        <v>32</v>
      </c>
      <c r="P56" s="64">
        <v>32</v>
      </c>
      <c r="Q56" s="77"/>
      <c r="R56" s="77" t="s">
        <v>94</v>
      </c>
      <c r="S56" s="77" t="s">
        <v>19</v>
      </c>
    </row>
    <row r="57" ht="23.25" customHeight="1" spans="1:19">
      <c r="A57" s="62"/>
      <c r="B57" s="68"/>
      <c r="C57" s="64">
        <v>11</v>
      </c>
      <c r="D57" s="64" t="s">
        <v>137</v>
      </c>
      <c r="E57" s="38" t="s">
        <v>138</v>
      </c>
      <c r="F57" s="77"/>
      <c r="G57" s="77"/>
      <c r="H57" s="64"/>
      <c r="I57" s="64"/>
      <c r="J57" s="64"/>
      <c r="K57" s="72">
        <v>2</v>
      </c>
      <c r="L57" s="64"/>
      <c r="M57" s="64"/>
      <c r="N57" s="64">
        <v>2</v>
      </c>
      <c r="O57" s="64">
        <v>32</v>
      </c>
      <c r="P57" s="64">
        <v>32</v>
      </c>
      <c r="Q57" s="77"/>
      <c r="R57" s="77" t="s">
        <v>94</v>
      </c>
      <c r="S57" s="77" t="s">
        <v>19</v>
      </c>
    </row>
    <row r="58" ht="24" spans="1:19">
      <c r="A58" s="62"/>
      <c r="B58" s="68"/>
      <c r="C58" s="64">
        <v>12</v>
      </c>
      <c r="D58" s="77" t="s">
        <v>139</v>
      </c>
      <c r="E58" s="38" t="s">
        <v>140</v>
      </c>
      <c r="F58" s="77"/>
      <c r="G58" s="77"/>
      <c r="H58" s="64"/>
      <c r="I58" s="64"/>
      <c r="J58" s="64"/>
      <c r="K58" s="72">
        <v>2</v>
      </c>
      <c r="L58" s="64"/>
      <c r="M58" s="64"/>
      <c r="N58" s="64">
        <v>2</v>
      </c>
      <c r="O58" s="64">
        <v>32</v>
      </c>
      <c r="P58" s="64">
        <v>32</v>
      </c>
      <c r="Q58" s="77"/>
      <c r="R58" s="77" t="s">
        <v>94</v>
      </c>
      <c r="S58" s="77" t="s">
        <v>19</v>
      </c>
    </row>
    <row r="59" s="2" customFormat="1" ht="35.25" spans="1:19">
      <c r="A59" s="62"/>
      <c r="B59" s="68"/>
      <c r="C59" s="64">
        <v>13</v>
      </c>
      <c r="D59" s="77" t="s">
        <v>141</v>
      </c>
      <c r="E59" s="78" t="s">
        <v>142</v>
      </c>
      <c r="F59" s="77"/>
      <c r="G59" s="78"/>
      <c r="H59" s="77"/>
      <c r="I59" s="77"/>
      <c r="J59" s="77"/>
      <c r="K59" s="59">
        <v>2</v>
      </c>
      <c r="L59" s="77"/>
      <c r="M59" s="77"/>
      <c r="N59" s="77">
        <v>2</v>
      </c>
      <c r="O59" s="77">
        <v>32</v>
      </c>
      <c r="P59" s="77">
        <v>32</v>
      </c>
      <c r="Q59" s="77"/>
      <c r="R59" s="77" t="s">
        <v>94</v>
      </c>
      <c r="S59" s="77" t="s">
        <v>19</v>
      </c>
    </row>
    <row r="60" s="2" customFormat="1" ht="24" spans="1:19">
      <c r="A60" s="62"/>
      <c r="B60" s="68"/>
      <c r="C60" s="95">
        <v>14</v>
      </c>
      <c r="D60" s="64" t="s">
        <v>143</v>
      </c>
      <c r="E60" s="38" t="s">
        <v>144</v>
      </c>
      <c r="F60" s="64"/>
      <c r="G60" s="64"/>
      <c r="H60" s="83"/>
      <c r="I60" s="64"/>
      <c r="J60" s="64"/>
      <c r="K60" s="64">
        <v>2</v>
      </c>
      <c r="L60" s="64"/>
      <c r="M60" s="64"/>
      <c r="N60" s="64">
        <v>2</v>
      </c>
      <c r="O60" s="77">
        <v>32</v>
      </c>
      <c r="P60" s="77">
        <v>32</v>
      </c>
      <c r="Q60" s="64"/>
      <c r="R60" s="77" t="s">
        <v>94</v>
      </c>
      <c r="S60" s="64" t="s">
        <v>19</v>
      </c>
    </row>
    <row r="61" s="2" customFormat="1" ht="35.25" spans="1:19">
      <c r="A61" s="62"/>
      <c r="B61" s="68"/>
      <c r="C61" s="72">
        <v>15</v>
      </c>
      <c r="D61" s="72" t="s">
        <v>145</v>
      </c>
      <c r="E61" s="65" t="s">
        <v>146</v>
      </c>
      <c r="F61" s="96"/>
      <c r="G61" s="21"/>
      <c r="H61" s="21"/>
      <c r="I61" s="124">
        <v>3</v>
      </c>
      <c r="J61" s="125"/>
      <c r="K61" s="125"/>
      <c r="L61" s="111"/>
      <c r="M61" s="21"/>
      <c r="N61" s="21">
        <v>3</v>
      </c>
      <c r="O61" s="21">
        <v>48</v>
      </c>
      <c r="P61" s="21">
        <v>48</v>
      </c>
      <c r="Q61" s="151"/>
      <c r="R61" s="52" t="s">
        <v>94</v>
      </c>
      <c r="S61" s="52" t="s">
        <v>25</v>
      </c>
    </row>
    <row r="62" ht="24" spans="1:19">
      <c r="A62" s="62"/>
      <c r="B62" s="68"/>
      <c r="C62" s="80">
        <v>16</v>
      </c>
      <c r="D62" s="69" t="s">
        <v>147</v>
      </c>
      <c r="E62" s="97" t="s">
        <v>148</v>
      </c>
      <c r="F62" s="69"/>
      <c r="G62" s="69"/>
      <c r="H62" s="69"/>
      <c r="I62" s="69"/>
      <c r="J62" s="126"/>
      <c r="K62" s="69">
        <v>3</v>
      </c>
      <c r="L62" s="69"/>
      <c r="M62" s="69"/>
      <c r="N62" s="21">
        <v>3</v>
      </c>
      <c r="O62" s="21">
        <v>48</v>
      </c>
      <c r="P62" s="21">
        <v>48</v>
      </c>
      <c r="Q62" s="70"/>
      <c r="R62" s="70" t="s">
        <v>149</v>
      </c>
      <c r="S62" s="70" t="s">
        <v>69</v>
      </c>
    </row>
    <row r="63" ht="24" spans="1:19">
      <c r="A63" s="62"/>
      <c r="B63" s="68"/>
      <c r="C63" s="64">
        <v>17</v>
      </c>
      <c r="D63" s="69" t="s">
        <v>150</v>
      </c>
      <c r="E63" s="97" t="s">
        <v>151</v>
      </c>
      <c r="F63" s="69"/>
      <c r="G63" s="69"/>
      <c r="H63" s="69"/>
      <c r="I63" s="127"/>
      <c r="J63" s="128"/>
      <c r="K63" s="129"/>
      <c r="L63" s="69">
        <v>3</v>
      </c>
      <c r="M63" s="69"/>
      <c r="N63" s="21">
        <v>3</v>
      </c>
      <c r="O63" s="21">
        <v>48</v>
      </c>
      <c r="P63" s="21">
        <v>48</v>
      </c>
      <c r="Q63" s="70"/>
      <c r="R63" s="70" t="s">
        <v>152</v>
      </c>
      <c r="S63" s="70" t="s">
        <v>69</v>
      </c>
    </row>
    <row r="64" ht="38" customHeight="1" spans="1:19">
      <c r="A64" s="62"/>
      <c r="B64" s="68"/>
      <c r="C64" s="64">
        <v>18</v>
      </c>
      <c r="D64" s="98" t="s">
        <v>153</v>
      </c>
      <c r="E64" s="99" t="s">
        <v>154</v>
      </c>
      <c r="F64" s="98"/>
      <c r="G64" s="98"/>
      <c r="H64" s="98"/>
      <c r="I64" s="98"/>
      <c r="J64" s="130"/>
      <c r="K64" s="98">
        <v>2</v>
      </c>
      <c r="L64" s="131"/>
      <c r="M64" s="98"/>
      <c r="N64" s="98">
        <v>2</v>
      </c>
      <c r="O64" s="98">
        <f>N64*16</f>
        <v>32</v>
      </c>
      <c r="P64" s="98">
        <f>N64*16</f>
        <v>32</v>
      </c>
      <c r="Q64" s="98"/>
      <c r="R64" s="98" t="s">
        <v>94</v>
      </c>
      <c r="S64" s="152" t="s">
        <v>33</v>
      </c>
    </row>
    <row r="65" ht="26.45" customHeight="1" spans="1:19">
      <c r="A65" s="62"/>
      <c r="B65" s="68"/>
      <c r="C65" s="64">
        <v>19</v>
      </c>
      <c r="D65" s="75" t="s">
        <v>155</v>
      </c>
      <c r="E65" s="65" t="s">
        <v>156</v>
      </c>
      <c r="F65" s="153"/>
      <c r="G65" s="153"/>
      <c r="H65" s="153"/>
      <c r="I65" s="123"/>
      <c r="J65" s="77"/>
      <c r="K65" s="123"/>
      <c r="L65" s="59">
        <v>2</v>
      </c>
      <c r="M65" s="77"/>
      <c r="N65" s="77">
        <v>2</v>
      </c>
      <c r="O65" s="77">
        <v>32</v>
      </c>
      <c r="P65" s="77">
        <v>32</v>
      </c>
      <c r="Q65" s="77"/>
      <c r="R65" s="77" t="s">
        <v>94</v>
      </c>
      <c r="S65" s="62" t="s">
        <v>33</v>
      </c>
    </row>
    <row r="66" s="2" customFormat="1" ht="48" spans="1:19">
      <c r="A66" s="62"/>
      <c r="B66" s="68"/>
      <c r="C66" s="64">
        <v>18</v>
      </c>
      <c r="D66" s="154" t="s">
        <v>157</v>
      </c>
      <c r="E66" s="155" t="s">
        <v>158</v>
      </c>
      <c r="F66" s="156"/>
      <c r="G66" s="156"/>
      <c r="H66" s="156"/>
      <c r="I66" s="163"/>
      <c r="J66" s="164">
        <v>2</v>
      </c>
      <c r="K66" s="165"/>
      <c r="M66" s="164"/>
      <c r="N66" s="164">
        <v>2</v>
      </c>
      <c r="O66" s="164">
        <f>N66*16</f>
        <v>32</v>
      </c>
      <c r="P66" s="164">
        <f>N66*16</f>
        <v>32</v>
      </c>
      <c r="Q66" s="164"/>
      <c r="R66" s="164" t="s">
        <v>94</v>
      </c>
      <c r="S66" s="170" t="s">
        <v>33</v>
      </c>
    </row>
    <row r="67" ht="24" customHeight="1" spans="1:19">
      <c r="A67" s="62"/>
      <c r="B67" s="68"/>
      <c r="C67" s="84">
        <v>20</v>
      </c>
      <c r="D67" s="72" t="s">
        <v>159</v>
      </c>
      <c r="E67" s="75" t="s">
        <v>160</v>
      </c>
      <c r="F67" s="72"/>
      <c r="G67" s="72"/>
      <c r="H67" s="114"/>
      <c r="I67" s="69" t="s">
        <v>161</v>
      </c>
      <c r="J67" s="69"/>
      <c r="K67" s="126"/>
      <c r="L67" s="69"/>
      <c r="M67" s="69"/>
      <c r="N67" s="69">
        <v>3</v>
      </c>
      <c r="O67" s="69">
        <v>48</v>
      </c>
      <c r="P67" s="69">
        <v>32</v>
      </c>
      <c r="Q67" s="69">
        <v>16</v>
      </c>
      <c r="R67" s="70" t="s">
        <v>106</v>
      </c>
      <c r="S67" s="70" t="s">
        <v>69</v>
      </c>
    </row>
    <row r="68" customFormat="1" ht="28" customHeight="1" spans="1:19">
      <c r="A68" s="62"/>
      <c r="B68" s="68"/>
      <c r="C68" s="84">
        <v>21</v>
      </c>
      <c r="D68" s="69" t="s">
        <v>162</v>
      </c>
      <c r="E68" s="97" t="s">
        <v>163</v>
      </c>
      <c r="F68" s="69"/>
      <c r="G68" s="69"/>
      <c r="H68" s="69"/>
      <c r="I68" s="69"/>
      <c r="J68" s="127"/>
      <c r="K68" s="69">
        <v>2</v>
      </c>
      <c r="L68" s="129"/>
      <c r="M68" s="69"/>
      <c r="N68" s="69">
        <v>2</v>
      </c>
      <c r="O68" s="69">
        <v>32</v>
      </c>
      <c r="P68" s="69">
        <v>32</v>
      </c>
      <c r="Q68" s="171"/>
      <c r="R68" s="70" t="s">
        <v>106</v>
      </c>
      <c r="S68" s="146" t="s">
        <v>33</v>
      </c>
    </row>
    <row r="69" customFormat="1" ht="24" customHeight="1" spans="1:19">
      <c r="A69" s="62"/>
      <c r="B69" s="68"/>
      <c r="C69" s="84">
        <v>22</v>
      </c>
      <c r="D69" s="157" t="s">
        <v>164</v>
      </c>
      <c r="E69" s="97" t="s">
        <v>165</v>
      </c>
      <c r="F69" s="69"/>
      <c r="G69" s="69"/>
      <c r="H69" s="69"/>
      <c r="I69" s="166"/>
      <c r="J69" s="167"/>
      <c r="K69" s="166"/>
      <c r="L69" s="168">
        <v>2</v>
      </c>
      <c r="M69" s="168"/>
      <c r="N69" s="168">
        <v>2</v>
      </c>
      <c r="O69" s="168">
        <v>32</v>
      </c>
      <c r="P69" s="168">
        <v>32</v>
      </c>
      <c r="Q69" s="168"/>
      <c r="R69" s="169" t="s">
        <v>94</v>
      </c>
      <c r="S69" s="172" t="s">
        <v>33</v>
      </c>
    </row>
    <row r="70" s="4" customFormat="1" ht="24" spans="1:19">
      <c r="A70" s="62"/>
      <c r="B70" s="68"/>
      <c r="C70" s="84">
        <v>23</v>
      </c>
      <c r="D70" s="86" t="s">
        <v>166</v>
      </c>
      <c r="E70" s="158" t="s">
        <v>167</v>
      </c>
      <c r="F70" s="86"/>
      <c r="G70" s="86"/>
      <c r="H70" s="86"/>
      <c r="I70" s="169"/>
      <c r="J70" s="168"/>
      <c r="K70" s="168"/>
      <c r="L70" s="168">
        <v>2</v>
      </c>
      <c r="M70" s="168"/>
      <c r="N70" s="168">
        <v>1</v>
      </c>
      <c r="O70" s="168">
        <v>16</v>
      </c>
      <c r="P70" s="168">
        <v>16</v>
      </c>
      <c r="Q70" s="168"/>
      <c r="R70" s="169" t="s">
        <v>94</v>
      </c>
      <c r="S70" s="172" t="s">
        <v>33</v>
      </c>
    </row>
    <row r="71" s="4" customFormat="1" ht="19" customHeight="1" spans="1:19">
      <c r="A71" s="62"/>
      <c r="B71" s="68"/>
      <c r="C71" s="159" t="s">
        <v>76</v>
      </c>
      <c r="D71" s="64"/>
      <c r="E71" s="64"/>
      <c r="F71" s="66">
        <f>SUM(F47:F70)</f>
        <v>0</v>
      </c>
      <c r="G71" s="66">
        <f t="shared" ref="G71:Q71" si="3">SUM(G47:G70)</f>
        <v>0</v>
      </c>
      <c r="H71" s="66">
        <f t="shared" si="3"/>
        <v>0</v>
      </c>
      <c r="I71" s="66">
        <v>8</v>
      </c>
      <c r="J71" s="66">
        <f t="shared" si="3"/>
        <v>15</v>
      </c>
      <c r="K71" s="66">
        <v>21</v>
      </c>
      <c r="L71" s="66">
        <f t="shared" si="3"/>
        <v>9</v>
      </c>
      <c r="M71" s="66">
        <f t="shared" si="3"/>
        <v>0</v>
      </c>
      <c r="N71" s="66">
        <f t="shared" si="3"/>
        <v>52</v>
      </c>
      <c r="O71" s="66">
        <f t="shared" si="3"/>
        <v>832</v>
      </c>
      <c r="P71" s="66">
        <f t="shared" si="3"/>
        <v>784</v>
      </c>
      <c r="Q71" s="66">
        <f t="shared" si="3"/>
        <v>48</v>
      </c>
      <c r="R71" s="169"/>
      <c r="S71" s="172"/>
    </row>
    <row r="72" ht="23.25" customHeight="1" spans="1:19">
      <c r="A72" s="62"/>
      <c r="B72" s="79"/>
      <c r="C72" s="160" t="s">
        <v>168</v>
      </c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73"/>
    </row>
    <row r="73" ht="12" spans="1:19">
      <c r="A73" s="87"/>
      <c r="B73" s="87"/>
      <c r="C73" s="87"/>
      <c r="D73" s="87"/>
      <c r="E73" s="162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</row>
    <row r="74" ht="12" spans="1:19">
      <c r="A74" s="87"/>
      <c r="B74" s="87"/>
      <c r="C74" s="87"/>
      <c r="D74" s="87"/>
      <c r="E74" s="162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</row>
    <row r="75" ht="12" spans="1:19">
      <c r="A75" s="87"/>
      <c r="B75" s="87"/>
      <c r="C75" s="87"/>
      <c r="D75" s="87"/>
      <c r="E75" s="162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</row>
    <row r="76" ht="12" spans="1:19">
      <c r="A76" s="87"/>
      <c r="B76" s="87"/>
      <c r="C76" s="87"/>
      <c r="D76" s="87"/>
      <c r="E76" s="162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</row>
    <row r="77" ht="12" spans="1:19">
      <c r="A77" s="87"/>
      <c r="B77" s="87"/>
      <c r="C77" s="87"/>
      <c r="D77" s="87"/>
      <c r="E77" s="162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</row>
    <row r="78" ht="12" spans="1:19">
      <c r="A78" s="87"/>
      <c r="B78" s="87"/>
      <c r="C78" s="87"/>
      <c r="D78" s="87"/>
      <c r="E78" s="162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</row>
    <row r="79" ht="12" spans="1:19">
      <c r="A79" s="87"/>
      <c r="B79" s="87"/>
      <c r="C79" s="87"/>
      <c r="D79" s="87"/>
      <c r="E79" s="162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</row>
    <row r="80" ht="12" spans="1:19">
      <c r="A80" s="87"/>
      <c r="B80" s="87"/>
      <c r="C80" s="87"/>
      <c r="D80" s="87"/>
      <c r="E80" s="162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</row>
    <row r="81" ht="12" spans="1:19">
      <c r="A81" s="87"/>
      <c r="B81" s="87"/>
      <c r="C81" s="87"/>
      <c r="D81" s="87"/>
      <c r="E81" s="162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</row>
    <row r="82" ht="12" spans="1:19">
      <c r="A82" s="87"/>
      <c r="B82" s="87"/>
      <c r="C82" s="87"/>
      <c r="D82" s="87"/>
      <c r="E82" s="162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</row>
    <row r="83" ht="12" spans="1:19">
      <c r="A83" s="87"/>
      <c r="B83" s="87"/>
      <c r="C83" s="87"/>
      <c r="D83" s="87"/>
      <c r="E83" s="162"/>
      <c r="F83" s="87"/>
      <c r="G83" s="87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</row>
    <row r="84" ht="12" spans="1:19">
      <c r="A84" s="87"/>
      <c r="B84" s="87"/>
      <c r="C84" s="87"/>
      <c r="D84" s="87"/>
      <c r="E84" s="162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</row>
    <row r="85" ht="12" spans="1:19">
      <c r="A85" s="87"/>
      <c r="B85" s="87"/>
      <c r="C85" s="87"/>
      <c r="D85" s="87"/>
      <c r="E85" s="162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</row>
    <row r="86" ht="12" spans="1:19">
      <c r="A86" s="87"/>
      <c r="B86" s="87"/>
      <c r="C86" s="87"/>
      <c r="D86" s="87"/>
      <c r="E86" s="162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</row>
    <row r="87" ht="12" spans="1:19">
      <c r="A87" s="87"/>
      <c r="B87" s="87"/>
      <c r="C87" s="87"/>
      <c r="D87" s="87"/>
      <c r="E87" s="162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</row>
    <row r="88" ht="12" spans="1:19">
      <c r="A88" s="87"/>
      <c r="B88" s="87"/>
      <c r="C88" s="87"/>
      <c r="D88" s="87"/>
      <c r="E88" s="162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</row>
    <row r="89" ht="12" spans="1:19">
      <c r="A89" s="87"/>
      <c r="B89" s="87"/>
      <c r="C89" s="87"/>
      <c r="D89" s="87"/>
      <c r="E89" s="162"/>
      <c r="F89" s="87"/>
      <c r="G89" s="87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</row>
    <row r="90" ht="12" spans="1:19">
      <c r="A90" s="87"/>
      <c r="B90" s="87"/>
      <c r="C90" s="87"/>
      <c r="D90" s="87"/>
      <c r="E90" s="162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</row>
    <row r="91" ht="12" spans="1:19">
      <c r="A91" s="87"/>
      <c r="B91" s="87"/>
      <c r="C91" s="87"/>
      <c r="D91" s="87"/>
      <c r="E91" s="162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</row>
    <row r="92" ht="12" spans="1:19">
      <c r="A92" s="87"/>
      <c r="B92" s="87"/>
      <c r="C92" s="87"/>
      <c r="D92" s="87"/>
      <c r="E92" s="162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</row>
    <row r="93" ht="12" spans="1:19">
      <c r="A93" s="87"/>
      <c r="B93" s="87"/>
      <c r="C93" s="87"/>
      <c r="D93" s="87"/>
      <c r="E93" s="162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</row>
    <row r="94" ht="12" spans="1:19">
      <c r="A94" s="87"/>
      <c r="B94" s="87"/>
      <c r="C94" s="87"/>
      <c r="D94" s="87"/>
      <c r="E94" s="162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</row>
    <row r="95" ht="12" spans="1:19">
      <c r="A95" s="87"/>
      <c r="B95" s="87"/>
      <c r="C95" s="87"/>
      <c r="D95" s="87"/>
      <c r="E95" s="162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</row>
    <row r="96" ht="12" spans="1:19">
      <c r="A96" s="87"/>
      <c r="B96" s="87"/>
      <c r="C96" s="87"/>
      <c r="D96" s="87"/>
      <c r="E96" s="162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</row>
    <row r="97" ht="12" spans="1:19">
      <c r="A97" s="87"/>
      <c r="B97" s="87"/>
      <c r="C97" s="87"/>
      <c r="D97" s="87"/>
      <c r="E97" s="162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</row>
    <row r="98" ht="12" spans="1:19">
      <c r="A98" s="87"/>
      <c r="B98" s="87"/>
      <c r="C98" s="87"/>
      <c r="D98" s="87"/>
      <c r="E98" s="162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</row>
    <row r="99" ht="12" spans="1:19">
      <c r="A99" s="87"/>
      <c r="B99" s="87"/>
      <c r="C99" s="87"/>
      <c r="D99" s="87"/>
      <c r="E99" s="162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</row>
    <row r="100" ht="12" spans="1:19">
      <c r="A100" s="87"/>
      <c r="B100" s="87"/>
      <c r="C100" s="87"/>
      <c r="D100" s="87"/>
      <c r="E100" s="162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</row>
    <row r="101" ht="12" spans="1:19">
      <c r="A101" s="87"/>
      <c r="B101" s="87"/>
      <c r="C101" s="87"/>
      <c r="D101" s="87"/>
      <c r="E101" s="162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</row>
    <row r="102" ht="12" spans="1:19">
      <c r="A102" s="87"/>
      <c r="B102" s="87"/>
      <c r="C102" s="87"/>
      <c r="D102" s="87"/>
      <c r="E102" s="162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</row>
    <row r="103" ht="12" spans="1:19">
      <c r="A103" s="87"/>
      <c r="B103" s="87"/>
      <c r="C103" s="87"/>
      <c r="D103" s="87"/>
      <c r="E103" s="162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</row>
    <row r="104" ht="12" spans="1:19">
      <c r="A104" s="87"/>
      <c r="B104" s="87"/>
      <c r="C104" s="87"/>
      <c r="D104" s="87"/>
      <c r="E104" s="162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</row>
    <row r="105" ht="12" spans="1:19">
      <c r="A105" s="87"/>
      <c r="B105" s="87"/>
      <c r="C105" s="87"/>
      <c r="D105" s="87"/>
      <c r="E105" s="162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</row>
    <row r="106" ht="12" spans="1:19">
      <c r="A106" s="87"/>
      <c r="B106" s="87"/>
      <c r="C106" s="87"/>
      <c r="D106" s="87"/>
      <c r="E106" s="162"/>
      <c r="F106" s="87"/>
      <c r="G106" s="87"/>
      <c r="H106" s="87"/>
      <c r="I106" s="87"/>
      <c r="J106" s="87"/>
      <c r="K106" s="87"/>
      <c r="L106" s="87"/>
      <c r="M106" s="87"/>
      <c r="N106" s="87"/>
      <c r="O106" s="87"/>
      <c r="P106" s="87"/>
      <c r="Q106" s="87"/>
      <c r="R106" s="87"/>
      <c r="S106" s="87"/>
    </row>
    <row r="107" ht="12" spans="1:19">
      <c r="A107" s="87"/>
      <c r="B107" s="87"/>
      <c r="C107" s="87"/>
      <c r="D107" s="87"/>
      <c r="E107" s="162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</row>
    <row r="108" ht="12" spans="1:19">
      <c r="A108" s="87"/>
      <c r="B108" s="87"/>
      <c r="C108" s="87"/>
      <c r="D108" s="87"/>
      <c r="E108" s="162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</row>
    <row r="109" ht="12" spans="1:19">
      <c r="A109" s="87"/>
      <c r="B109" s="87"/>
      <c r="C109" s="87"/>
      <c r="D109" s="87"/>
      <c r="E109" s="162"/>
      <c r="F109" s="87"/>
      <c r="G109" s="87"/>
      <c r="H109" s="87"/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</row>
    <row r="110" ht="12" spans="1:19">
      <c r="A110" s="87"/>
      <c r="B110" s="87"/>
      <c r="C110" s="87"/>
      <c r="D110" s="87"/>
      <c r="E110" s="162"/>
      <c r="F110" s="87"/>
      <c r="G110" s="87"/>
      <c r="H110" s="87"/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</row>
    <row r="111" ht="12" spans="1:19">
      <c r="A111" s="87"/>
      <c r="B111" s="87"/>
      <c r="C111" s="87"/>
      <c r="D111" s="87"/>
      <c r="E111" s="162"/>
      <c r="F111" s="87"/>
      <c r="G111" s="87"/>
      <c r="H111" s="87"/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</row>
    <row r="112" ht="12" spans="1:19">
      <c r="A112" s="87"/>
      <c r="B112" s="87"/>
      <c r="C112" s="87"/>
      <c r="D112" s="87"/>
      <c r="E112" s="162"/>
      <c r="F112" s="87"/>
      <c r="G112" s="87"/>
      <c r="H112" s="87"/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</row>
    <row r="113" ht="12" spans="1:19">
      <c r="A113" s="87"/>
      <c r="B113" s="87"/>
      <c r="C113" s="87"/>
      <c r="D113" s="87"/>
      <c r="E113" s="162"/>
      <c r="F113" s="87"/>
      <c r="G113" s="87"/>
      <c r="H113" s="87"/>
      <c r="I113" s="87"/>
      <c r="J113" s="87"/>
      <c r="K113" s="87"/>
      <c r="L113" s="87"/>
      <c r="M113" s="87"/>
      <c r="N113" s="87"/>
      <c r="O113" s="87"/>
      <c r="P113" s="87"/>
      <c r="Q113" s="87"/>
      <c r="R113" s="87"/>
      <c r="S113" s="87"/>
    </row>
    <row r="114" ht="12" spans="1:19">
      <c r="A114" s="87"/>
      <c r="B114" s="87"/>
      <c r="C114" s="87"/>
      <c r="D114" s="87"/>
      <c r="E114" s="162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ht="12" spans="1:19">
      <c r="A115" s="87"/>
      <c r="B115" s="87"/>
      <c r="C115" s="87"/>
      <c r="D115" s="87"/>
      <c r="E115" s="162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</row>
    <row r="116" ht="12" spans="1:19">
      <c r="A116" s="87"/>
      <c r="B116" s="87"/>
      <c r="C116" s="87"/>
      <c r="D116" s="87"/>
      <c r="E116" s="162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</row>
    <row r="117" ht="12" spans="1:19">
      <c r="A117" s="87"/>
      <c r="B117" s="87"/>
      <c r="C117" s="87"/>
      <c r="D117" s="87"/>
      <c r="E117" s="162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</row>
    <row r="118" ht="12" spans="1:19">
      <c r="A118" s="87"/>
      <c r="B118" s="87"/>
      <c r="C118" s="87"/>
      <c r="D118" s="87"/>
      <c r="E118" s="162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</row>
    <row r="119" ht="12" spans="1:19">
      <c r="A119" s="87"/>
      <c r="B119" s="87"/>
      <c r="C119" s="87"/>
      <c r="D119" s="87"/>
      <c r="E119" s="162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</row>
    <row r="120" ht="12" spans="1:19">
      <c r="A120" s="87"/>
      <c r="B120" s="87"/>
      <c r="C120" s="87"/>
      <c r="D120" s="87"/>
      <c r="E120" s="162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</row>
    <row r="121" ht="12" spans="1:19">
      <c r="A121" s="87"/>
      <c r="B121" s="87"/>
      <c r="C121" s="87"/>
      <c r="D121" s="87"/>
      <c r="E121" s="162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</row>
    <row r="122" ht="12" spans="1:19">
      <c r="A122" s="87"/>
      <c r="B122" s="87"/>
      <c r="C122" s="87"/>
      <c r="D122" s="87"/>
      <c r="E122" s="162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</row>
    <row r="123" ht="12" spans="1:19">
      <c r="A123" s="87"/>
      <c r="B123" s="87"/>
      <c r="C123" s="87"/>
      <c r="D123" s="87"/>
      <c r="E123" s="162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</row>
    <row r="124" ht="12" spans="1:19">
      <c r="A124" s="87"/>
      <c r="B124" s="87"/>
      <c r="C124" s="87"/>
      <c r="D124" s="87"/>
      <c r="E124" s="162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</row>
    <row r="125" ht="12" spans="1:19">
      <c r="A125" s="87"/>
      <c r="B125" s="87"/>
      <c r="C125" s="87"/>
      <c r="D125" s="87"/>
      <c r="E125" s="162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</row>
    <row r="126" ht="12" spans="1:19">
      <c r="A126" s="87"/>
      <c r="B126" s="87"/>
      <c r="C126" s="87"/>
      <c r="D126" s="87"/>
      <c r="E126" s="162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</row>
    <row r="127" ht="12" spans="1:19">
      <c r="A127" s="87"/>
      <c r="B127" s="87"/>
      <c r="C127" s="87"/>
      <c r="D127" s="87"/>
      <c r="E127" s="162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</row>
    <row r="128" ht="12" spans="1:19">
      <c r="A128" s="87"/>
      <c r="B128" s="87"/>
      <c r="C128" s="87"/>
      <c r="D128" s="87"/>
      <c r="E128" s="162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</row>
    <row r="129" ht="12" spans="1:19">
      <c r="A129" s="87"/>
      <c r="B129" s="87"/>
      <c r="C129" s="87"/>
      <c r="D129" s="87"/>
      <c r="E129" s="162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</row>
    <row r="130" ht="12" spans="1:19">
      <c r="A130" s="87"/>
      <c r="B130" s="87"/>
      <c r="C130" s="87"/>
      <c r="D130" s="87"/>
      <c r="E130" s="162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</row>
    <row r="131" ht="12" spans="1:19">
      <c r="A131" s="87"/>
      <c r="B131" s="87"/>
      <c r="C131" s="87"/>
      <c r="D131" s="87"/>
      <c r="E131" s="162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</row>
    <row r="132" ht="12" spans="1:19">
      <c r="A132" s="87"/>
      <c r="B132" s="87"/>
      <c r="C132" s="87"/>
      <c r="D132" s="87"/>
      <c r="E132" s="162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</row>
    <row r="133" ht="12" spans="1:19">
      <c r="A133" s="87"/>
      <c r="B133" s="87"/>
      <c r="C133" s="87"/>
      <c r="D133" s="87"/>
      <c r="E133" s="162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</row>
    <row r="134" ht="12" spans="1:19">
      <c r="A134" s="87"/>
      <c r="B134" s="87"/>
      <c r="C134" s="87"/>
      <c r="D134" s="87"/>
      <c r="E134" s="162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</row>
    <row r="135" ht="12" spans="1:19">
      <c r="A135" s="87"/>
      <c r="B135" s="87"/>
      <c r="C135" s="87"/>
      <c r="D135" s="87"/>
      <c r="E135" s="162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</row>
    <row r="136" ht="12" spans="1:19">
      <c r="A136" s="87"/>
      <c r="B136" s="87"/>
      <c r="C136" s="87"/>
      <c r="D136" s="87"/>
      <c r="E136" s="162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</row>
    <row r="137" ht="12" spans="1:19">
      <c r="A137" s="87"/>
      <c r="B137" s="87"/>
      <c r="C137" s="87"/>
      <c r="D137" s="87"/>
      <c r="E137" s="162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</row>
    <row r="138" ht="12" spans="1:19">
      <c r="A138" s="87"/>
      <c r="B138" s="87"/>
      <c r="C138" s="87"/>
      <c r="D138" s="87"/>
      <c r="E138" s="162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</row>
    <row r="139" ht="12" spans="1:19">
      <c r="A139" s="87"/>
      <c r="B139" s="87"/>
      <c r="C139" s="87"/>
      <c r="D139" s="87"/>
      <c r="E139" s="162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</row>
    <row r="140" ht="12" spans="1:19">
      <c r="A140" s="87"/>
      <c r="B140" s="87"/>
      <c r="C140" s="87"/>
      <c r="D140" s="87"/>
      <c r="E140" s="162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</row>
    <row r="141" ht="12" spans="1:19">
      <c r="A141" s="87"/>
      <c r="B141" s="87"/>
      <c r="C141" s="87"/>
      <c r="D141" s="87"/>
      <c r="E141" s="162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</row>
    <row r="142" ht="12" spans="1:19">
      <c r="A142" s="87"/>
      <c r="B142" s="87"/>
      <c r="C142" s="87"/>
      <c r="D142" s="87"/>
      <c r="E142" s="162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</row>
    <row r="143" ht="12" spans="1:19">
      <c r="A143" s="87"/>
      <c r="B143" s="87"/>
      <c r="C143" s="87"/>
      <c r="D143" s="87"/>
      <c r="E143" s="162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</row>
    <row r="144" ht="12" spans="1:19">
      <c r="A144" s="87"/>
      <c r="B144" s="87"/>
      <c r="C144" s="87"/>
      <c r="D144" s="87"/>
      <c r="E144" s="162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</row>
    <row r="145" ht="12" spans="1:19">
      <c r="A145" s="87"/>
      <c r="B145" s="87"/>
      <c r="C145" s="87"/>
      <c r="D145" s="87"/>
      <c r="E145" s="162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</row>
    <row r="146" ht="12" spans="1:19">
      <c r="A146" s="87"/>
      <c r="B146" s="87"/>
      <c r="C146" s="87"/>
      <c r="D146" s="87"/>
      <c r="E146" s="162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</row>
    <row r="147" ht="12" spans="1:19">
      <c r="A147" s="87"/>
      <c r="B147" s="87"/>
      <c r="C147" s="87"/>
      <c r="D147" s="87"/>
      <c r="E147" s="162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</row>
    <row r="148" ht="12" spans="1:19">
      <c r="A148" s="87"/>
      <c r="B148" s="87"/>
      <c r="C148" s="87"/>
      <c r="D148" s="87"/>
      <c r="E148" s="162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</row>
    <row r="149" ht="12" spans="1:19">
      <c r="A149" s="87"/>
      <c r="B149" s="87"/>
      <c r="C149" s="87"/>
      <c r="D149" s="87"/>
      <c r="E149" s="162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</row>
    <row r="150" ht="12" spans="1:19">
      <c r="A150" s="87"/>
      <c r="B150" s="87"/>
      <c r="C150" s="87"/>
      <c r="D150" s="87"/>
      <c r="E150" s="162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</row>
    <row r="151" ht="12" spans="1:19">
      <c r="A151" s="87"/>
      <c r="B151" s="87"/>
      <c r="C151" s="87"/>
      <c r="D151" s="87"/>
      <c r="E151" s="162"/>
      <c r="F151" s="87"/>
      <c r="G151" s="87"/>
      <c r="H151" s="87"/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</row>
    <row r="152" ht="12" spans="1:19">
      <c r="A152" s="87"/>
      <c r="B152" s="87"/>
      <c r="C152" s="87"/>
      <c r="D152" s="87"/>
      <c r="E152" s="162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</row>
    <row r="153" ht="12" spans="1:19">
      <c r="A153" s="87"/>
      <c r="B153" s="87"/>
      <c r="C153" s="87"/>
      <c r="D153" s="87"/>
      <c r="E153" s="162"/>
      <c r="F153" s="87"/>
      <c r="G153" s="87"/>
      <c r="H153" s="87"/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</row>
    <row r="154" ht="12" spans="1:19">
      <c r="A154" s="87"/>
      <c r="B154" s="87"/>
      <c r="C154" s="87"/>
      <c r="D154" s="87"/>
      <c r="E154" s="162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</row>
    <row r="155" ht="12" spans="1:19">
      <c r="A155" s="87"/>
      <c r="B155" s="87"/>
      <c r="C155" s="87"/>
      <c r="D155" s="87"/>
      <c r="E155" s="162"/>
      <c r="F155" s="87"/>
      <c r="G155" s="87"/>
      <c r="H155" s="87"/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</row>
    <row r="156" ht="12" spans="1:19">
      <c r="A156" s="87"/>
      <c r="B156" s="87"/>
      <c r="C156" s="87"/>
      <c r="D156" s="87"/>
      <c r="E156" s="162"/>
      <c r="F156" s="87"/>
      <c r="G156" s="87"/>
      <c r="H156" s="87"/>
      <c r="I156" s="87"/>
      <c r="J156" s="87"/>
      <c r="K156" s="87"/>
      <c r="L156" s="87"/>
      <c r="M156" s="87"/>
      <c r="N156" s="87"/>
      <c r="O156" s="87"/>
      <c r="P156" s="87"/>
      <c r="Q156" s="87"/>
      <c r="R156" s="87"/>
      <c r="S156" s="87"/>
    </row>
    <row r="157" ht="12" spans="1:19">
      <c r="A157" s="87"/>
      <c r="B157" s="87"/>
      <c r="C157" s="87"/>
      <c r="D157" s="87"/>
      <c r="E157" s="162"/>
      <c r="F157" s="87"/>
      <c r="G157" s="87"/>
      <c r="H157" s="87"/>
      <c r="I157" s="87"/>
      <c r="J157" s="87"/>
      <c r="K157" s="87"/>
      <c r="L157" s="87"/>
      <c r="M157" s="87"/>
      <c r="N157" s="87"/>
      <c r="O157" s="87"/>
      <c r="P157" s="87"/>
      <c r="Q157" s="87"/>
      <c r="R157" s="87"/>
      <c r="S157" s="87"/>
    </row>
    <row r="158" ht="12" spans="1:19">
      <c r="A158" s="87"/>
      <c r="B158" s="87"/>
      <c r="C158" s="87"/>
      <c r="D158" s="87"/>
      <c r="E158" s="162"/>
      <c r="F158" s="87"/>
      <c r="G158" s="87"/>
      <c r="H158" s="87"/>
      <c r="I158" s="87"/>
      <c r="J158" s="87"/>
      <c r="K158" s="87"/>
      <c r="L158" s="87"/>
      <c r="M158" s="87"/>
      <c r="N158" s="87"/>
      <c r="O158" s="87"/>
      <c r="P158" s="87"/>
      <c r="Q158" s="87"/>
      <c r="R158" s="87"/>
      <c r="S158" s="87"/>
    </row>
    <row r="159" ht="12" spans="1:19">
      <c r="A159" s="87"/>
      <c r="B159" s="87"/>
      <c r="C159" s="87"/>
      <c r="D159" s="87"/>
      <c r="E159" s="162"/>
      <c r="F159" s="87"/>
      <c r="G159" s="87"/>
      <c r="H159" s="87"/>
      <c r="I159" s="87"/>
      <c r="J159" s="87"/>
      <c r="K159" s="87"/>
      <c r="L159" s="87"/>
      <c r="M159" s="87"/>
      <c r="N159" s="87"/>
      <c r="O159" s="87"/>
      <c r="P159" s="87"/>
      <c r="Q159" s="87"/>
      <c r="R159" s="87"/>
      <c r="S159" s="87"/>
    </row>
    <row r="160" ht="12" spans="1:19">
      <c r="A160" s="87"/>
      <c r="B160" s="87"/>
      <c r="C160" s="87"/>
      <c r="D160" s="87"/>
      <c r="E160" s="162"/>
      <c r="F160" s="87"/>
      <c r="G160" s="87"/>
      <c r="H160" s="87"/>
      <c r="I160" s="87"/>
      <c r="J160" s="87"/>
      <c r="K160" s="87"/>
      <c r="L160" s="87"/>
      <c r="M160" s="87"/>
      <c r="N160" s="87"/>
      <c r="O160" s="87"/>
      <c r="P160" s="87"/>
      <c r="Q160" s="87"/>
      <c r="R160" s="87"/>
      <c r="S160" s="87"/>
    </row>
    <row r="161" ht="12" spans="1:19">
      <c r="A161" s="87"/>
      <c r="B161" s="87"/>
      <c r="C161" s="87"/>
      <c r="D161" s="87"/>
      <c r="E161" s="162"/>
      <c r="F161" s="87"/>
      <c r="G161" s="87"/>
      <c r="H161" s="87"/>
      <c r="I161" s="87"/>
      <c r="J161" s="87"/>
      <c r="K161" s="87"/>
      <c r="L161" s="87"/>
      <c r="M161" s="87"/>
      <c r="N161" s="87"/>
      <c r="O161" s="87"/>
      <c r="P161" s="87"/>
      <c r="Q161" s="87"/>
      <c r="R161" s="87"/>
      <c r="S161" s="87"/>
    </row>
    <row r="162" ht="12" spans="1:19">
      <c r="A162" s="87"/>
      <c r="B162" s="87"/>
      <c r="C162" s="87"/>
      <c r="D162" s="87"/>
      <c r="E162" s="162"/>
      <c r="F162" s="87"/>
      <c r="G162" s="87"/>
      <c r="H162" s="87"/>
      <c r="I162" s="87"/>
      <c r="J162" s="87"/>
      <c r="K162" s="87"/>
      <c r="L162" s="87"/>
      <c r="M162" s="87"/>
      <c r="N162" s="87"/>
      <c r="O162" s="87"/>
      <c r="P162" s="87"/>
      <c r="Q162" s="87"/>
      <c r="R162" s="87"/>
      <c r="S162" s="87"/>
    </row>
    <row r="163" ht="12" spans="1:19">
      <c r="A163" s="87"/>
      <c r="B163" s="87"/>
      <c r="C163" s="87"/>
      <c r="D163" s="87"/>
      <c r="E163" s="162"/>
      <c r="F163" s="87"/>
      <c r="G163" s="87"/>
      <c r="H163" s="87"/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</row>
    <row r="164" ht="12" spans="1:19">
      <c r="A164" s="87"/>
      <c r="B164" s="87"/>
      <c r="C164" s="87"/>
      <c r="D164" s="87"/>
      <c r="E164" s="162"/>
      <c r="F164" s="87"/>
      <c r="G164" s="87"/>
      <c r="H164" s="87"/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</row>
    <row r="165" ht="12" spans="1:19">
      <c r="A165" s="87"/>
      <c r="B165" s="87"/>
      <c r="C165" s="87"/>
      <c r="D165" s="87"/>
      <c r="E165" s="162"/>
      <c r="F165" s="87"/>
      <c r="G165" s="87"/>
      <c r="H165" s="87"/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</row>
    <row r="166" ht="12" spans="1:19">
      <c r="A166" s="87"/>
      <c r="B166" s="87"/>
      <c r="C166" s="87"/>
      <c r="D166" s="87"/>
      <c r="E166" s="162"/>
      <c r="F166" s="87"/>
      <c r="G166" s="87"/>
      <c r="H166" s="87"/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</row>
    <row r="167" ht="12" spans="1:19">
      <c r="A167" s="87"/>
      <c r="B167" s="87"/>
      <c r="C167" s="87"/>
      <c r="D167" s="87"/>
      <c r="E167" s="162"/>
      <c r="F167" s="87"/>
      <c r="G167" s="87"/>
      <c r="H167" s="87"/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</row>
    <row r="168" ht="12" spans="1:19">
      <c r="A168" s="87"/>
      <c r="B168" s="87"/>
      <c r="C168" s="87"/>
      <c r="D168" s="87"/>
      <c r="E168" s="162"/>
      <c r="F168" s="87"/>
      <c r="G168" s="87"/>
      <c r="H168" s="87"/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</row>
    <row r="169" ht="12" spans="1:19">
      <c r="A169" s="87"/>
      <c r="B169" s="87"/>
      <c r="C169" s="87"/>
      <c r="D169" s="87"/>
      <c r="E169" s="162"/>
      <c r="F169" s="87"/>
      <c r="G169" s="87"/>
      <c r="H169" s="87"/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</row>
    <row r="170" ht="12" spans="1:19">
      <c r="A170" s="87"/>
      <c r="B170" s="87"/>
      <c r="C170" s="87"/>
      <c r="D170" s="87"/>
      <c r="E170" s="162"/>
      <c r="F170" s="87"/>
      <c r="G170" s="87"/>
      <c r="H170" s="87"/>
      <c r="I170" s="87"/>
      <c r="J170" s="87"/>
      <c r="K170" s="87"/>
      <c r="L170" s="87"/>
      <c r="M170" s="87"/>
      <c r="N170" s="87"/>
      <c r="O170" s="87"/>
      <c r="P170" s="87"/>
      <c r="Q170" s="87"/>
      <c r="R170" s="87"/>
      <c r="S170" s="87"/>
    </row>
    <row r="171" ht="12" spans="1:19">
      <c r="A171" s="87"/>
      <c r="B171" s="87"/>
      <c r="C171" s="87"/>
      <c r="D171" s="87"/>
      <c r="E171" s="162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</row>
    <row r="172" ht="12" spans="1:19">
      <c r="A172" s="87"/>
      <c r="B172" s="87"/>
      <c r="C172" s="87"/>
      <c r="D172" s="87"/>
      <c r="E172" s="162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</row>
    <row r="173" ht="12" spans="1:19">
      <c r="A173" s="87"/>
      <c r="B173" s="87"/>
      <c r="C173" s="87"/>
      <c r="D173" s="87"/>
      <c r="E173" s="162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</row>
    <row r="174" ht="12" spans="1:19">
      <c r="A174" s="87"/>
      <c r="B174" s="87"/>
      <c r="C174" s="87"/>
      <c r="D174" s="87"/>
      <c r="E174" s="162"/>
      <c r="F174" s="87"/>
      <c r="G174" s="87"/>
      <c r="H174" s="87"/>
      <c r="I174" s="87"/>
      <c r="J174" s="87"/>
      <c r="K174" s="87"/>
      <c r="L174" s="87"/>
      <c r="M174" s="87"/>
      <c r="N174" s="87"/>
      <c r="O174" s="87"/>
      <c r="P174" s="87"/>
      <c r="Q174" s="87"/>
      <c r="R174" s="87"/>
      <c r="S174" s="87"/>
    </row>
    <row r="175" ht="12" spans="1:19">
      <c r="A175" s="87"/>
      <c r="B175" s="87"/>
      <c r="C175" s="87"/>
      <c r="D175" s="87"/>
      <c r="E175" s="162"/>
      <c r="F175" s="87"/>
      <c r="G175" s="87"/>
      <c r="H175" s="87"/>
      <c r="I175" s="87"/>
      <c r="J175" s="87"/>
      <c r="K175" s="87"/>
      <c r="L175" s="87"/>
      <c r="M175" s="87"/>
      <c r="N175" s="87"/>
      <c r="O175" s="87"/>
      <c r="P175" s="87"/>
      <c r="Q175" s="87"/>
      <c r="R175" s="87"/>
      <c r="S175" s="87"/>
    </row>
    <row r="176" ht="12" spans="1:19">
      <c r="A176" s="87"/>
      <c r="B176" s="87"/>
      <c r="C176" s="87"/>
      <c r="D176" s="87"/>
      <c r="E176" s="162"/>
      <c r="F176" s="87"/>
      <c r="G176" s="87"/>
      <c r="H176" s="87"/>
      <c r="I176" s="87"/>
      <c r="J176" s="87"/>
      <c r="K176" s="87"/>
      <c r="L176" s="87"/>
      <c r="M176" s="87"/>
      <c r="N176" s="87"/>
      <c r="O176" s="87"/>
      <c r="P176" s="87"/>
      <c r="Q176" s="87"/>
      <c r="R176" s="87"/>
      <c r="S176" s="87"/>
    </row>
    <row r="177" ht="12" spans="1:19">
      <c r="A177" s="87"/>
      <c r="B177" s="87"/>
      <c r="C177" s="87"/>
      <c r="D177" s="87"/>
      <c r="E177" s="162"/>
      <c r="F177" s="87"/>
      <c r="G177" s="87"/>
      <c r="H177" s="87"/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</row>
    <row r="178" ht="12" spans="1:19">
      <c r="A178" s="87"/>
      <c r="B178" s="87"/>
      <c r="C178" s="87"/>
      <c r="D178" s="87"/>
      <c r="E178" s="162"/>
      <c r="F178" s="87"/>
      <c r="G178" s="87"/>
      <c r="H178" s="87"/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</row>
    <row r="179" ht="12" spans="1:19">
      <c r="A179" s="87"/>
      <c r="B179" s="87"/>
      <c r="C179" s="87"/>
      <c r="D179" s="87"/>
      <c r="E179" s="162"/>
      <c r="F179" s="87"/>
      <c r="G179" s="87"/>
      <c r="H179" s="87"/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</row>
    <row r="180" ht="12" spans="1:19">
      <c r="A180" s="87"/>
      <c r="B180" s="87"/>
      <c r="C180" s="87"/>
      <c r="D180" s="87"/>
      <c r="E180" s="162"/>
      <c r="F180" s="87"/>
      <c r="G180" s="87"/>
      <c r="H180" s="87"/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</row>
    <row r="181" ht="12" spans="1:19">
      <c r="A181" s="87"/>
      <c r="B181" s="87"/>
      <c r="C181" s="87"/>
      <c r="D181" s="87"/>
      <c r="E181" s="162"/>
      <c r="F181" s="87"/>
      <c r="G181" s="87"/>
      <c r="H181" s="87"/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</row>
    <row r="182" ht="12" spans="1:19">
      <c r="A182" s="87"/>
      <c r="B182" s="87"/>
      <c r="C182" s="87"/>
      <c r="D182" s="87"/>
      <c r="E182" s="162"/>
      <c r="F182" s="87"/>
      <c r="G182" s="87"/>
      <c r="H182" s="87"/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</row>
    <row r="183" ht="12" spans="1:19">
      <c r="A183" s="87"/>
      <c r="B183" s="87"/>
      <c r="C183" s="87"/>
      <c r="D183" s="87"/>
      <c r="E183" s="162"/>
      <c r="F183" s="87"/>
      <c r="G183" s="87"/>
      <c r="H183" s="87"/>
      <c r="I183" s="87"/>
      <c r="J183" s="87"/>
      <c r="K183" s="87"/>
      <c r="L183" s="87"/>
      <c r="M183" s="87"/>
      <c r="N183" s="87"/>
      <c r="O183" s="87"/>
      <c r="P183" s="87"/>
      <c r="Q183" s="87"/>
      <c r="R183" s="87"/>
      <c r="S183" s="87"/>
    </row>
    <row r="184" ht="12" spans="1:19">
      <c r="A184" s="87"/>
      <c r="B184" s="87"/>
      <c r="C184" s="87"/>
      <c r="D184" s="87"/>
      <c r="E184" s="162"/>
      <c r="F184" s="87"/>
      <c r="G184" s="87"/>
      <c r="H184" s="87"/>
      <c r="I184" s="87"/>
      <c r="J184" s="87"/>
      <c r="K184" s="87"/>
      <c r="L184" s="87"/>
      <c r="M184" s="87"/>
      <c r="N184" s="87"/>
      <c r="O184" s="87"/>
      <c r="P184" s="87"/>
      <c r="Q184" s="87"/>
      <c r="R184" s="87"/>
      <c r="S184" s="87"/>
    </row>
    <row r="185" ht="12" spans="1:19">
      <c r="A185" s="87"/>
      <c r="B185" s="87"/>
      <c r="C185" s="87"/>
      <c r="D185" s="87"/>
      <c r="E185" s="162"/>
      <c r="F185" s="87"/>
      <c r="G185" s="87"/>
      <c r="H185" s="87"/>
      <c r="I185" s="87"/>
      <c r="J185" s="87"/>
      <c r="K185" s="87"/>
      <c r="L185" s="87"/>
      <c r="M185" s="87"/>
      <c r="N185" s="87"/>
      <c r="O185" s="87"/>
      <c r="P185" s="87"/>
      <c r="Q185" s="87"/>
      <c r="R185" s="87"/>
      <c r="S185" s="87"/>
    </row>
    <row r="186" ht="12" spans="1:19">
      <c r="A186" s="87"/>
      <c r="B186" s="87"/>
      <c r="C186" s="87"/>
      <c r="D186" s="87"/>
      <c r="E186" s="162"/>
      <c r="F186" s="87"/>
      <c r="G186" s="87"/>
      <c r="H186" s="87"/>
      <c r="I186" s="87"/>
      <c r="J186" s="87"/>
      <c r="K186" s="87"/>
      <c r="L186" s="87"/>
      <c r="M186" s="87"/>
      <c r="N186" s="87"/>
      <c r="O186" s="87"/>
      <c r="P186" s="87"/>
      <c r="Q186" s="87"/>
      <c r="R186" s="87"/>
      <c r="S186" s="87"/>
    </row>
    <row r="187" ht="12" spans="1:19">
      <c r="A187" s="87"/>
      <c r="B187" s="87"/>
      <c r="C187" s="87"/>
      <c r="D187" s="87"/>
      <c r="E187" s="162"/>
      <c r="F187" s="87"/>
      <c r="G187" s="87"/>
      <c r="H187" s="87"/>
      <c r="I187" s="87"/>
      <c r="J187" s="87"/>
      <c r="K187" s="87"/>
      <c r="L187" s="87"/>
      <c r="M187" s="87"/>
      <c r="N187" s="87"/>
      <c r="O187" s="87"/>
      <c r="P187" s="87"/>
      <c r="Q187" s="87"/>
      <c r="R187" s="87"/>
      <c r="S187" s="87"/>
    </row>
    <row r="188" ht="12" spans="1:19">
      <c r="A188" s="87"/>
      <c r="B188" s="87"/>
      <c r="C188" s="87"/>
      <c r="D188" s="87"/>
      <c r="E188" s="162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</row>
    <row r="189" ht="12" spans="1:19">
      <c r="A189" s="87"/>
      <c r="B189" s="87"/>
      <c r="C189" s="87"/>
      <c r="D189" s="87"/>
      <c r="E189" s="162"/>
      <c r="F189" s="87"/>
      <c r="G189" s="87"/>
      <c r="H189" s="87"/>
      <c r="I189" s="87"/>
      <c r="J189" s="87"/>
      <c r="K189" s="87"/>
      <c r="L189" s="87"/>
      <c r="M189" s="87"/>
      <c r="N189" s="87"/>
      <c r="O189" s="87"/>
      <c r="P189" s="87"/>
      <c r="Q189" s="87"/>
      <c r="R189" s="87"/>
      <c r="S189" s="87"/>
    </row>
    <row r="190" ht="12" spans="1:19">
      <c r="A190" s="87"/>
      <c r="B190" s="87"/>
      <c r="C190" s="87"/>
      <c r="D190" s="87"/>
      <c r="E190" s="162"/>
      <c r="F190" s="87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</row>
    <row r="191" ht="12" spans="1:19">
      <c r="A191" s="87"/>
      <c r="B191" s="87"/>
      <c r="C191" s="87"/>
      <c r="D191" s="87"/>
      <c r="E191" s="162"/>
      <c r="F191" s="87"/>
      <c r="G191" s="87"/>
      <c r="H191" s="87"/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</row>
    <row r="192" ht="12" spans="1:19">
      <c r="A192" s="87"/>
      <c r="B192" s="87"/>
      <c r="C192" s="87"/>
      <c r="D192" s="87"/>
      <c r="E192" s="162"/>
      <c r="F192" s="87"/>
      <c r="G192" s="87"/>
      <c r="H192" s="87"/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</row>
    <row r="193" ht="12" spans="1:19">
      <c r="A193" s="87"/>
      <c r="B193" s="87"/>
      <c r="C193" s="87"/>
      <c r="D193" s="87"/>
      <c r="E193" s="162"/>
      <c r="F193" s="87"/>
      <c r="G193" s="87"/>
      <c r="H193" s="87"/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</row>
    <row r="194" ht="12" spans="1:19">
      <c r="A194" s="87"/>
      <c r="B194" s="87"/>
      <c r="C194" s="87"/>
      <c r="D194" s="87"/>
      <c r="E194" s="162"/>
      <c r="F194" s="87"/>
      <c r="G194" s="87"/>
      <c r="H194" s="87"/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</row>
    <row r="195" ht="12" spans="1:19">
      <c r="A195" s="87"/>
      <c r="B195" s="87"/>
      <c r="C195" s="87"/>
      <c r="D195" s="87"/>
      <c r="E195" s="162"/>
      <c r="F195" s="87"/>
      <c r="G195" s="87"/>
      <c r="H195" s="87"/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</row>
    <row r="196" ht="12" spans="1:19">
      <c r="A196" s="87"/>
      <c r="B196" s="87"/>
      <c r="C196" s="87"/>
      <c r="D196" s="87"/>
      <c r="E196" s="162"/>
      <c r="F196" s="87"/>
      <c r="G196" s="87"/>
      <c r="H196" s="87"/>
      <c r="I196" s="87"/>
      <c r="J196" s="87"/>
      <c r="K196" s="87"/>
      <c r="L196" s="87"/>
      <c r="M196" s="87"/>
      <c r="N196" s="87"/>
      <c r="O196" s="87"/>
      <c r="P196" s="87"/>
      <c r="Q196" s="87"/>
      <c r="R196" s="87"/>
      <c r="S196" s="87"/>
    </row>
    <row r="197" ht="12" spans="1:19">
      <c r="A197" s="87"/>
      <c r="B197" s="87"/>
      <c r="C197" s="87"/>
      <c r="D197" s="87"/>
      <c r="E197" s="162"/>
      <c r="F197" s="87"/>
      <c r="G197" s="87"/>
      <c r="H197" s="87"/>
      <c r="I197" s="87"/>
      <c r="J197" s="87"/>
      <c r="K197" s="87"/>
      <c r="L197" s="87"/>
      <c r="M197" s="87"/>
      <c r="N197" s="87"/>
      <c r="O197" s="87"/>
      <c r="P197" s="87"/>
      <c r="Q197" s="87"/>
      <c r="R197" s="87"/>
      <c r="S197" s="87"/>
    </row>
  </sheetData>
  <autoFilter xmlns:etc="http://www.wps.cn/officeDocument/2017/etCustomData" ref="F3:M72" etc:filterBottomFollowUsedRange="0">
    <extLst/>
  </autoFilter>
  <mergeCells count="38">
    <mergeCell ref="A1:S1"/>
    <mergeCell ref="F2:M2"/>
    <mergeCell ref="P2:Q2"/>
    <mergeCell ref="C27:E27"/>
    <mergeCell ref="D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71:E71"/>
    <mergeCell ref="C72:S72"/>
    <mergeCell ref="A2:A3"/>
    <mergeCell ref="A4:A35"/>
    <mergeCell ref="A36:A72"/>
    <mergeCell ref="B2:B3"/>
    <mergeCell ref="B4:B27"/>
    <mergeCell ref="B28:B35"/>
    <mergeCell ref="B36:B46"/>
    <mergeCell ref="B47:B72"/>
    <mergeCell ref="C2:C3"/>
    <mergeCell ref="D2:D3"/>
    <mergeCell ref="E2:E3"/>
    <mergeCell ref="N2:N3"/>
    <mergeCell ref="O2:O3"/>
    <mergeCell ref="R2:R3"/>
    <mergeCell ref="S2:S3"/>
    <mergeCell ref="P28:S34"/>
  </mergeCells>
  <pageMargins left="0.699305555555556" right="0.699305555555556" top="0.75" bottom="0.75" header="0.3" footer="0.3"/>
  <pageSetup paperSize="9" orientation="portrait" horizontalDpi="1200" verticalDpi="1200"/>
  <headerFooter/>
  <ignoredErrors>
    <ignoredError sqref="F27:P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金融学专业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彼岸花开</cp:lastModifiedBy>
  <dcterms:created xsi:type="dcterms:W3CDTF">2006-09-13T11:21:00Z</dcterms:created>
  <dcterms:modified xsi:type="dcterms:W3CDTF">2025-06-05T08:27:33Z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81357DE334D24BD59FCA7C095B51B9E4</vt:lpwstr>
  </property>
</Properties>
</file>