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900"/>
  </bookViews>
  <sheets>
    <sheet name="金融学专业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<sst xmlns="http://schemas.openxmlformats.org/spreadsheetml/2006/main" count="338" uniqueCount="198">
  <si>
    <t>金融+数据科学与大数据技术专业
本科学分制指导性教学计划表</t>
  </si>
  <si>
    <t>课程性质</t>
  </si>
  <si>
    <t>课程类型</t>
  </si>
  <si>
    <t>序号</t>
  </si>
  <si>
    <t>课程代码</t>
  </si>
  <si>
    <t>课程名称</t>
  </si>
  <si>
    <t>学期课程周学时</t>
  </si>
  <si>
    <t>学
分
数</t>
  </si>
  <si>
    <t>总
学
时</t>
  </si>
  <si>
    <t>课时
分配</t>
  </si>
  <si>
    <t>课程
承担
单位</t>
  </si>
  <si>
    <t>考试
类型</t>
  </si>
  <si>
    <t>课堂</t>
  </si>
  <si>
    <t>实验</t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</si>
  <si>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</si>
  <si>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</si>
  <si>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</si>
  <si>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</si>
  <si>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</si>
  <si>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</si>
  <si>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</si>
  <si>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</si>
  <si>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学生处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</si>
  <si>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</si>
  <si>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</si>
  <si>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</si>
  <si>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</si>
  <si>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9"/>
        <rFont val="Times New Roman"/>
        <charset val="134"/>
      </rPr>
      <t xml:space="preserve">Xi Jinping Thought on Socialism with Chinese Characteristics for a New Era
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</si>
  <si>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</si>
  <si>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</si>
  <si>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</si>
  <si>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</si>
  <si>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</si>
  <si>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</si>
  <si>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</si>
  <si>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</si>
  <si>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</si>
  <si>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 Chinese Modern and Contemporary History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</si>
  <si>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</si>
  <si>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</si>
  <si>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
学院</t>
    </r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</si>
  <si>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</si>
  <si>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</si>
  <si>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122206A</t>
  </si>
  <si>
    <r>
      <rPr>
        <sz val="9"/>
        <rFont val="宋体"/>
        <charset val="134"/>
      </rPr>
      <t xml:space="preserve">数学分析Ⅰ
</t>
    </r>
    <r>
      <rPr>
        <sz val="9"/>
        <rFont val="Times New Roman"/>
        <charset val="134"/>
      </rPr>
      <t>Mathematical Analysis I</t>
    </r>
  </si>
  <si>
    <r>
      <rPr>
        <sz val="9"/>
        <rFont val="宋体"/>
        <charset val="134"/>
      </rPr>
      <t>统计学院</t>
    </r>
  </si>
  <si>
    <t>123306A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</si>
  <si>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 xml:space="preserve"> II
Mathematical Analysis II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</si>
  <si>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</si>
  <si>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 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</si>
  <si>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</si>
  <si>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 xml:space="preserve"> Probability theory and Mathematics Statistics</t>
    </r>
  </si>
  <si>
    <t>150011B</t>
  </si>
  <si>
    <r>
      <rPr>
        <sz val="9"/>
        <rFont val="宋体"/>
        <charset val="134"/>
      </rPr>
      <t>体育Ⅰ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</si>
  <si>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</si>
  <si>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</si>
  <si>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体育Ⅱ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</si>
  <si>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</si>
  <si>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体育Ⅲ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</si>
  <si>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</si>
  <si>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体育Ⅳ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Ⅳ</t>
    </r>
  </si>
  <si>
    <t>2423012B</t>
  </si>
  <si>
    <t>人工智能导论
Introduction to Artificial Intelligence</t>
  </si>
  <si>
    <t>管工学院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</si>
  <si>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</si>
  <si>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</si>
  <si>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</si>
  <si>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</si>
  <si>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</si>
  <si>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考试</t>
  </si>
  <si>
    <t>10525101A</t>
  </si>
  <si>
    <r>
      <rPr>
        <sz val="9"/>
        <color theme="1"/>
        <rFont val="宋体"/>
        <charset val="134"/>
      </rPr>
      <t>国家安全教育</t>
    </r>
    <r>
      <rPr>
        <sz val="9"/>
        <color theme="1"/>
        <rFont val="Times New Roman"/>
        <charset val="134"/>
      </rPr>
      <t xml:space="preserve">
National Security Education</t>
    </r>
  </si>
  <si>
    <t>2125002A</t>
  </si>
  <si>
    <t>人工智能素养
Artificial Intelligence Literacy</t>
  </si>
  <si>
    <r>
      <rPr>
        <sz val="9"/>
        <color theme="1"/>
        <rFont val="宋体"/>
        <charset val="134"/>
      </rPr>
      <t>管工学院</t>
    </r>
  </si>
  <si>
    <t>小计</t>
  </si>
  <si>
    <t>通识教育选修课</t>
  </si>
  <si>
    <r>
      <rPr>
        <sz val="9"/>
        <rFont val="Times New Roman"/>
        <charset val="134"/>
      </rPr>
      <t>“</t>
    </r>
    <r>
      <rPr>
        <sz val="9"/>
        <rFont val="宋体"/>
        <charset val="134"/>
      </rPr>
      <t>四史”类</t>
    </r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</si>
  <si>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</si>
  <si>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</si>
  <si>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r>
      <rPr>
        <sz val="9"/>
        <rFont val="宋体"/>
        <charset val="134"/>
      </rPr>
      <t>本部分课程包含线下课程与网络课程，其中线下课程至少修读</t>
    </r>
    <r>
      <rPr>
        <sz val="9"/>
        <rFont val="Times New Roman"/>
        <charset val="134"/>
      </rPr>
      <t>5</t>
    </r>
    <r>
      <rPr>
        <sz val="9"/>
        <rFont val="宋体"/>
        <charset val="134"/>
      </rPr>
      <t>学分。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</si>
  <si>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</si>
  <si>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</si>
  <si>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</si>
  <si>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</si>
  <si>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</si>
  <si>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</si>
  <si>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</si>
  <si>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rFont val="宋体"/>
        <charset val="134"/>
      </rPr>
      <t>小计</t>
    </r>
  </si>
  <si>
    <t>专业教育</t>
  </si>
  <si>
    <t>110411B</t>
  </si>
  <si>
    <r>
      <rPr>
        <sz val="9"/>
        <rFont val="宋体"/>
        <charset val="134"/>
      </rPr>
      <t xml:space="preserve">金融学科导论
</t>
    </r>
    <r>
      <rPr>
        <sz val="9"/>
        <rFont val="Times New Roman"/>
        <charset val="134"/>
      </rPr>
      <t>Introduction to Finance</t>
    </r>
  </si>
  <si>
    <r>
      <rPr>
        <sz val="9"/>
        <rFont val="宋体"/>
        <charset val="134"/>
      </rPr>
      <t>金融学院</t>
    </r>
  </si>
  <si>
    <t>专业必修课</t>
  </si>
  <si>
    <t>030022B</t>
  </si>
  <si>
    <r>
      <rPr>
        <sz val="9"/>
        <color theme="1"/>
        <rFont val="宋体"/>
        <charset val="134"/>
      </rPr>
      <t xml:space="preserve">政治经济学
</t>
    </r>
    <r>
      <rPr>
        <sz val="9"/>
        <color theme="1"/>
        <rFont val="Times New Roman"/>
        <charset val="134"/>
      </rPr>
      <t>Political Economy[Political Economics]</t>
    </r>
  </si>
  <si>
    <r>
      <rPr>
        <sz val="9"/>
        <rFont val="宋体"/>
        <charset val="134"/>
      </rPr>
      <t>经济学院</t>
    </r>
  </si>
  <si>
    <t>030123A</t>
  </si>
  <si>
    <r>
      <rPr>
        <sz val="9"/>
        <rFont val="宋体"/>
        <charset val="134"/>
      </rPr>
      <t xml:space="preserve">微观经济学
</t>
    </r>
    <r>
      <rPr>
        <sz val="9"/>
        <rFont val="Times New Roman"/>
        <charset val="134"/>
      </rPr>
      <t>Microeconomics</t>
    </r>
  </si>
  <si>
    <t>113633A</t>
  </si>
  <si>
    <r>
      <rPr>
        <sz val="9"/>
        <rFont val="宋体"/>
        <charset val="134"/>
      </rPr>
      <t xml:space="preserve">金融学
</t>
    </r>
    <r>
      <rPr>
        <sz val="9"/>
        <rFont val="Times New Roman"/>
        <charset val="134"/>
      </rPr>
      <t>Finance</t>
    </r>
  </si>
  <si>
    <t>030073A</t>
  </si>
  <si>
    <r>
      <rPr>
        <sz val="9"/>
        <rFont val="宋体"/>
        <charset val="134"/>
      </rPr>
      <t xml:space="preserve">宏观经济学
</t>
    </r>
    <r>
      <rPr>
        <sz val="9"/>
        <rFont val="Times New Roman"/>
        <charset val="134"/>
      </rPr>
      <t>Macroeconomics</t>
    </r>
  </si>
  <si>
    <t>110173A</t>
  </si>
  <si>
    <r>
      <rPr>
        <sz val="9"/>
        <rFont val="宋体"/>
        <charset val="134"/>
      </rPr>
      <t xml:space="preserve">商业银行经营管理
</t>
    </r>
    <r>
      <rPr>
        <sz val="9"/>
        <rFont val="Times New Roman"/>
        <charset val="134"/>
      </rPr>
      <t>Bank Management and Financial Services</t>
    </r>
  </si>
  <si>
    <t>金融学院</t>
  </si>
  <si>
    <t>110583A</t>
  </si>
  <si>
    <r>
      <rPr>
        <sz val="9"/>
        <rFont val="宋体"/>
        <charset val="134"/>
      </rPr>
      <t xml:space="preserve">公司金融（双语）
</t>
    </r>
    <r>
      <rPr>
        <sz val="9"/>
        <rFont val="Times New Roman"/>
        <charset val="134"/>
      </rPr>
      <t xml:space="preserve">Corporate Finance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</si>
  <si>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110693A</t>
  </si>
  <si>
    <r>
      <rPr>
        <sz val="9"/>
        <rFont val="宋体"/>
        <charset val="134"/>
      </rPr>
      <t xml:space="preserve">投资学
</t>
    </r>
    <r>
      <rPr>
        <sz val="9"/>
        <rFont val="Times New Roman"/>
        <charset val="134"/>
      </rPr>
      <t>Investments</t>
    </r>
  </si>
  <si>
    <t>110103A</t>
  </si>
  <si>
    <r>
      <rPr>
        <sz val="9"/>
        <rFont val="宋体"/>
        <charset val="134"/>
      </rPr>
      <t>国际金融学（双语）</t>
    </r>
    <r>
      <rPr>
        <sz val="9"/>
        <rFont val="Times New Roman"/>
        <charset val="134"/>
      </rPr>
      <t>International Finance (Bilingual)</t>
    </r>
  </si>
  <si>
    <t>111023A</t>
  </si>
  <si>
    <r>
      <rPr>
        <sz val="9"/>
        <rFont val="宋体"/>
        <charset val="134"/>
      </rPr>
      <t>金融衍生工具（双语）</t>
    </r>
    <r>
      <rPr>
        <sz val="9"/>
        <rFont val="Times New Roman"/>
        <charset val="134"/>
      </rPr>
      <t>Derivative financial instruments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</si>
  <si>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121172B</t>
  </si>
  <si>
    <r>
      <rPr>
        <sz val="10"/>
        <rFont val="宋体"/>
        <charset val="134"/>
      </rPr>
      <t>数据科学导论</t>
    </r>
    <r>
      <rPr>
        <sz val="10"/>
        <rFont val="宋体"/>
        <charset val="134"/>
      </rPr>
      <t xml:space="preserve"> Introduction to Data Science</t>
    </r>
  </si>
  <si>
    <t>统计学院</t>
  </si>
  <si>
    <t>120453B</t>
  </si>
  <si>
    <t>统计编程基础</t>
  </si>
  <si>
    <t>1+2</t>
  </si>
  <si>
    <t>111103A</t>
  </si>
  <si>
    <r>
      <rPr>
        <sz val="9"/>
        <color rgb="FF000000"/>
        <rFont val="宋体"/>
        <charset val="134"/>
      </rPr>
      <t>金融机器学习（双语）</t>
    </r>
    <r>
      <rPr>
        <sz val="9"/>
        <color rgb="FF000000"/>
        <rFont val="Times New Roman"/>
        <charset val="134"/>
      </rPr>
      <t>Financial Machine Learning (Bilingual)</t>
    </r>
  </si>
  <si>
    <t>专业选修课</t>
  </si>
  <si>
    <t>110152B</t>
  </si>
  <si>
    <r>
      <rPr>
        <sz val="9"/>
        <rFont val="宋体"/>
        <charset val="134"/>
      </rPr>
      <t xml:space="preserve">金融市场学
</t>
    </r>
    <r>
      <rPr>
        <sz val="9"/>
        <rFont val="Times New Roman"/>
        <charset val="134"/>
      </rPr>
      <t>Financial Market</t>
    </r>
  </si>
  <si>
    <t>1121152B</t>
  </si>
  <si>
    <r>
      <rPr>
        <sz val="9"/>
        <rFont val="宋体"/>
        <charset val="134"/>
      </rPr>
      <t>金融计算机语言（双语）</t>
    </r>
    <r>
      <rPr>
        <sz val="9"/>
        <rFont val="Times New Roman"/>
        <charset val="134"/>
      </rPr>
      <t>Comuptational Finance and Programming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</si>
  <si>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1+1</t>
  </si>
  <si>
    <t>1124012A</t>
  </si>
  <si>
    <r>
      <rPr>
        <sz val="9"/>
        <rFont val="宋体"/>
        <charset val="134"/>
      </rPr>
      <t xml:space="preserve">气候金融
</t>
    </r>
    <r>
      <rPr>
        <sz val="9"/>
        <rFont val="Times New Roman"/>
        <charset val="134"/>
      </rPr>
      <t>Climate Finance</t>
    </r>
  </si>
  <si>
    <t>1124162B</t>
  </si>
  <si>
    <r>
      <rPr>
        <sz val="9"/>
        <rFont val="宋体"/>
        <charset val="134"/>
      </rPr>
      <t xml:space="preserve">数字金融
</t>
    </r>
    <r>
      <rPr>
        <sz val="9"/>
        <rFont val="Times New Roman"/>
        <charset val="134"/>
      </rPr>
      <t>Digital Finance</t>
    </r>
  </si>
  <si>
    <t>111003A</t>
  </si>
  <si>
    <r>
      <rPr>
        <sz val="9"/>
        <rFont val="宋体"/>
        <charset val="134"/>
      </rPr>
      <t>金融计量学</t>
    </r>
    <r>
      <rPr>
        <sz val="9"/>
        <rFont val="Times New Roman"/>
        <charset val="134"/>
      </rPr>
      <t>Financial Econometrics</t>
    </r>
  </si>
  <si>
    <t>2+1</t>
  </si>
  <si>
    <t>112362B</t>
  </si>
  <si>
    <r>
      <rPr>
        <sz val="9"/>
        <rFont val="宋体"/>
        <charset val="134"/>
      </rPr>
      <t xml:space="preserve">证券投资学
</t>
    </r>
    <r>
      <rPr>
        <sz val="9"/>
        <rFont val="Times New Roman"/>
        <charset val="134"/>
      </rPr>
      <t>Securities Investment</t>
    </r>
  </si>
  <si>
    <t>1125082B</t>
  </si>
  <si>
    <r>
      <rPr>
        <sz val="9"/>
        <color rgb="FF000000"/>
        <rFont val="宋体"/>
        <charset val="134"/>
      </rPr>
      <t>智能</t>
    </r>
    <r>
      <rPr>
        <sz val="9"/>
        <rFont val="宋体"/>
        <charset val="134"/>
      </rPr>
      <t>金融工程学</t>
    </r>
    <r>
      <rPr>
        <sz val="9"/>
        <rFont val="Times New Roman"/>
        <charset val="134"/>
      </rPr>
      <t>Financial Engineering</t>
    </r>
  </si>
  <si>
    <t>112332B</t>
  </si>
  <si>
    <r>
      <rPr>
        <sz val="9"/>
        <rFont val="宋体"/>
        <charset val="134"/>
      </rPr>
      <t xml:space="preserve">中央银行学
</t>
    </r>
    <r>
      <rPr>
        <sz val="9"/>
        <rFont val="Times New Roman"/>
        <charset val="134"/>
      </rPr>
      <t>Central Banking</t>
    </r>
  </si>
  <si>
    <t>111242A</t>
  </si>
  <si>
    <r>
      <rPr>
        <sz val="9"/>
        <rFont val="宋体"/>
        <charset val="134"/>
      </rPr>
      <t xml:space="preserve">金融风险管理
</t>
    </r>
    <r>
      <rPr>
        <sz val="9"/>
        <rFont val="Times New Roman"/>
        <charset val="134"/>
      </rPr>
      <t>Financial Risk Management</t>
    </r>
  </si>
  <si>
    <t>040392B</t>
  </si>
  <si>
    <r>
      <rPr>
        <sz val="9"/>
        <rFont val="宋体"/>
        <charset val="134"/>
      </rPr>
      <t xml:space="preserve">金融企业会计
</t>
    </r>
    <r>
      <rPr>
        <sz val="9"/>
        <rFont val="Times New Roman"/>
        <charset val="134"/>
      </rPr>
      <t>Finacial Institutions Accounting</t>
    </r>
  </si>
  <si>
    <t>1121032B</t>
  </si>
  <si>
    <t>金融科技概论
Introduction to Fin-Tech</t>
  </si>
  <si>
    <t>113672B</t>
  </si>
  <si>
    <r>
      <rPr>
        <sz val="9"/>
        <rFont val="宋体"/>
        <charset val="134"/>
      </rPr>
      <t>金融监管学（双语）</t>
    </r>
    <r>
      <rPr>
        <sz val="9"/>
        <rFont val="Times New Roman"/>
        <charset val="134"/>
      </rPr>
      <t>Financial Regulation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</si>
  <si>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1121042B</t>
  </si>
  <si>
    <r>
      <rPr>
        <sz val="9"/>
        <color rgb="FF000000"/>
        <rFont val="宋体"/>
        <charset val="134"/>
      </rPr>
      <t xml:space="preserve">价值投资逻辑与方法
</t>
    </r>
    <r>
      <rPr>
        <sz val="9"/>
        <color rgb="FF000000"/>
        <rFont val="Times New Roman"/>
        <charset val="134"/>
      </rPr>
      <t>Value Investment Logic and Approach</t>
    </r>
  </si>
  <si>
    <t>111042B</t>
  </si>
  <si>
    <r>
      <rPr>
        <sz val="9"/>
        <rFont val="宋体"/>
        <charset val="134"/>
      </rPr>
      <t>金融经济学</t>
    </r>
    <r>
      <rPr>
        <sz val="9"/>
        <rFont val="Times New Roman"/>
        <charset val="134"/>
      </rPr>
      <t xml:space="preserve"> 
Financial Economics</t>
    </r>
  </si>
  <si>
    <t>111033A</t>
  </si>
  <si>
    <r>
      <rPr>
        <sz val="9"/>
        <rFont val="宋体"/>
        <charset val="134"/>
      </rPr>
      <t xml:space="preserve">固定收益证券（双语）
</t>
    </r>
    <r>
      <rPr>
        <sz val="9"/>
        <rFont val="Times New Roman"/>
        <charset val="134"/>
      </rPr>
      <t xml:space="preserve">Fixed Income Securities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</si>
  <si>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040033A</t>
  </si>
  <si>
    <t>会计学
Accounting</t>
  </si>
  <si>
    <t>会计学院</t>
  </si>
  <si>
    <t>120263A</t>
  </si>
  <si>
    <t>统计学
statistics</t>
  </si>
  <si>
    <t>112322B</t>
  </si>
  <si>
    <r>
      <rPr>
        <sz val="9"/>
        <rFont val="宋体"/>
        <charset val="134"/>
      </rPr>
      <t>注册金融分析师（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 xml:space="preserve">）专题（双语）
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</si>
  <si>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1121022B</t>
  </si>
  <si>
    <r>
      <rPr>
        <sz val="9"/>
        <rFont val="宋体"/>
        <charset val="134"/>
      </rPr>
      <t>金融学前沿专题</t>
    </r>
    <r>
      <rPr>
        <sz val="9"/>
        <rFont val="Times New Roman"/>
        <charset val="134"/>
      </rPr>
      <t xml:space="preserve">
Frontier subjects of Finance</t>
    </r>
  </si>
  <si>
    <t>112552B</t>
  </si>
  <si>
    <r>
      <rPr>
        <sz val="9"/>
        <rFont val="宋体"/>
        <charset val="134"/>
      </rPr>
      <t xml:space="preserve">金融风险分析师专题（双语）
</t>
    </r>
    <r>
      <rPr>
        <sz val="9"/>
        <rFont val="Times New Roman"/>
        <charset val="134"/>
      </rPr>
      <t>FRM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</si>
  <si>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071183B</t>
  </si>
  <si>
    <t>数据可视化</t>
  </si>
  <si>
    <t>110032A</t>
  </si>
  <si>
    <t>保险学
Insurance</t>
  </si>
  <si>
    <t>1125122B</t>
  </si>
  <si>
    <t>数字货币学 （双语）Digital Currency</t>
  </si>
  <si>
    <t>111151B</t>
  </si>
  <si>
    <r>
      <rPr>
        <sz val="9"/>
        <rFont val="宋体"/>
        <charset val="134"/>
      </rPr>
      <t>金融学专业论文写作</t>
    </r>
    <r>
      <rPr>
        <sz val="9"/>
        <rFont val="Times New Roman"/>
        <charset val="134"/>
      </rPr>
      <t>Financial Academic Paper Writing</t>
    </r>
  </si>
  <si>
    <t>120452A</t>
  </si>
  <si>
    <t>应用回归分析</t>
  </si>
  <si>
    <t>2125332B</t>
  </si>
  <si>
    <t>数据结构与算法</t>
  </si>
  <si>
    <t>120973B</t>
  </si>
  <si>
    <r>
      <rPr>
        <sz val="9"/>
        <rFont val="Times New Roman"/>
        <charset val="134"/>
      </rPr>
      <t>Python</t>
    </r>
    <r>
      <rPr>
        <sz val="9"/>
        <rFont val="宋体"/>
        <charset val="134"/>
      </rPr>
      <t>数据分析</t>
    </r>
  </si>
  <si>
    <t>1225193B</t>
  </si>
  <si>
    <t>机器学习与量化投资</t>
  </si>
  <si>
    <t>120233B</t>
  </si>
  <si>
    <t>人工智能大语言模型</t>
  </si>
  <si>
    <t>121193B</t>
  </si>
  <si>
    <t>非结构数据分析与建模</t>
  </si>
  <si>
    <t>1124103B</t>
  </si>
  <si>
    <r>
      <rPr>
        <sz val="10"/>
        <rFont val="宋体"/>
        <charset val="134"/>
      </rPr>
      <t>金融数据库（双语）</t>
    </r>
    <r>
      <rPr>
        <sz val="10"/>
        <rFont val="宋体"/>
        <charset val="134"/>
      </rPr>
      <t xml:space="preserve"> Financial Database</t>
    </r>
  </si>
  <si>
    <r>
      <rPr>
        <sz val="10"/>
        <rFont val="宋体"/>
        <charset val="134"/>
      </rPr>
      <t>考查</t>
    </r>
    <r>
      <rPr>
        <sz val="10"/>
        <rFont val="宋体"/>
        <charset val="134"/>
      </rPr>
      <t xml:space="preserve"> </t>
    </r>
  </si>
  <si>
    <t>1121222B</t>
  </si>
  <si>
    <r>
      <rPr>
        <sz val="10"/>
        <rFont val="宋体"/>
        <charset val="134"/>
      </rPr>
      <t>量子计算在金融中的应用</t>
    </r>
    <r>
      <rPr>
        <sz val="10"/>
        <rFont val="宋体"/>
        <charset val="134"/>
      </rPr>
      <t>Quantum Computing and Finance</t>
    </r>
  </si>
  <si>
    <t>1125322B</t>
  </si>
  <si>
    <r>
      <rPr>
        <sz val="9"/>
        <rFont val="Times New Roman"/>
        <charset val="134"/>
      </rPr>
      <t>ESG</t>
    </r>
    <r>
      <rPr>
        <sz val="9"/>
        <rFont val="宋体"/>
        <charset val="134"/>
      </rPr>
      <t>案例分析（双语）</t>
    </r>
    <r>
      <rPr>
        <sz val="9"/>
        <rFont val="Times New Roman"/>
        <charset val="134"/>
      </rPr>
      <t xml:space="preserve">
ESG Case Studies (Bilingual)</t>
    </r>
  </si>
  <si>
    <t>111222B</t>
  </si>
  <si>
    <r>
      <rPr>
        <sz val="10"/>
        <rFont val="宋体"/>
        <charset val="134"/>
      </rPr>
      <t>最优化理论</t>
    </r>
    <r>
      <rPr>
        <sz val="10"/>
        <rFont val="宋体"/>
        <charset val="134"/>
      </rPr>
      <t xml:space="preserve"> 
Optimization Theory</t>
    </r>
  </si>
  <si>
    <t>112522B</t>
  </si>
  <si>
    <r>
      <rPr>
        <sz val="10"/>
        <rFont val="宋体"/>
        <charset val="134"/>
      </rPr>
      <t xml:space="preserve">金融建模
</t>
    </r>
    <r>
      <rPr>
        <sz val="10"/>
        <rFont val="宋体"/>
        <charset val="134"/>
      </rPr>
      <t>Financial modeling</t>
    </r>
  </si>
  <si>
    <t>专业选修课至少修读46学分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</si>
</sst>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</numFmts>
  <fonts count="40"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b/>
      <sz val="12"/>
      <color rgb="FF000000"/>
      <name val="宋体"/>
      <charset val="134"/>
    </font>
    <font>
      <b/>
      <sz val="12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theme="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color theme="1"/>
      <name val="宋体"/>
      <charset val="134"/>
    </font>
    <font>
      <sz val="9"/>
      <name val="Cambria Math"/>
      <charset val="134"/>
    </font>
    <font>
      <sz val="8"/>
      <name val="Times New Roman"/>
      <charset val="134"/>
    </font>
    <font>
      <sz val="9"/>
      <color rgb="FF000000"/>
      <name val="微软雅黑"/>
      <charset val="134"/>
    </font>
    <font>
      <sz val="9"/>
      <color rgb="FFFF0000"/>
      <name val="宋体"/>
      <charset val="134"/>
      <scheme val="minor"/>
    </font>
    <font>
      <sz val="10"/>
      <name val="宋体"/>
      <charset val="134"/>
    </font>
    <font>
      <sz val="9"/>
      <color rgb="FFFF0000"/>
      <name val="Times New Roman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color theme="1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4" borderId="29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26" fillId="0" borderId="3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32" applyNumberFormat="0" applyAlignment="0" applyProtection="0">
      <alignment vertical="center"/>
    </xf>
    <xf numFmtId="0" fontId="28" fillId="6" borderId="33" applyNumberFormat="0" applyAlignment="0" applyProtection="0">
      <alignment vertical="center"/>
    </xf>
    <xf numFmtId="0" fontId="29" fillId="6" borderId="32" applyNumberFormat="0" applyAlignment="0" applyProtection="0">
      <alignment vertical="center"/>
    </xf>
    <xf numFmtId="0" fontId="30" fillId="7" borderId="34" applyNumberFormat="0" applyAlignment="0" applyProtection="0">
      <alignment vertical="center"/>
    </xf>
    <xf numFmtId="0" fontId="31" fillId="0" borderId="35" applyNumberFormat="0" applyFill="0" applyAlignment="0" applyProtection="0">
      <alignment vertical="center"/>
    </xf>
    <xf numFmtId="0" fontId="32" fillId="0" borderId="36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8" fillId="0" borderId="0">
      <alignment vertical="center"/>
    </xf>
  </cellStyleXfs>
  <cellXfs count="17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NumberFormat="1" applyFont="1" applyBorder="1" applyAlignment="1">
      <alignment horizontal="center" vertical="center" wrapText="1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NumberFormat="1" applyFont="1" applyFill="1" applyBorder="1" applyAlignment="1">
      <alignment horizontal="left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left" vertical="center" wrapText="1"/>
    </xf>
    <xf numFmtId="0" fontId="9" fillId="0" borderId="2" xfId="0" applyNumberFormat="1" applyFont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left" vertical="center" wrapText="1"/>
    </xf>
    <xf numFmtId="0" fontId="7" fillId="2" borderId="5" xfId="0" applyNumberFormat="1" applyFont="1" applyFill="1" applyBorder="1" applyAlignment="1">
      <alignment horizontal="left" vertical="center" wrapText="1"/>
    </xf>
    <xf numFmtId="0" fontId="7" fillId="2" borderId="5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/>
    </xf>
    <xf numFmtId="0" fontId="8" fillId="0" borderId="2" xfId="0" applyNumberFormat="1" applyFont="1" applyBorder="1" applyAlignment="1">
      <alignment horizontal="left" vertical="center" wrapText="1"/>
    </xf>
    <xf numFmtId="0" fontId="9" fillId="2" borderId="2" xfId="0" applyNumberFormat="1" applyFont="1" applyFill="1" applyBorder="1" applyAlignment="1">
      <alignment horizontal="center" vertical="center"/>
    </xf>
    <xf numFmtId="0" fontId="3" fillId="0" borderId="10" xfId="0" applyNumberFormat="1" applyFont="1" applyBorder="1" applyAlignment="1">
      <alignment horizontal="center" vertical="center"/>
    </xf>
    <xf numFmtId="0" fontId="9" fillId="0" borderId="10" xfId="0" applyNumberFormat="1" applyFont="1" applyBorder="1" applyAlignment="1">
      <alignment horizontal="left" vertical="center" wrapText="1"/>
    </xf>
    <xf numFmtId="0" fontId="3" fillId="2" borderId="10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NumberFormat="1" applyFont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9" fillId="0" borderId="4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2" xfId="0" applyNumberFormat="1" applyFont="1" applyFill="1" applyBorder="1" applyAlignment="1">
      <alignment horizontal="center" vertical="center"/>
    </xf>
    <xf numFmtId="176" fontId="9" fillId="0" borderId="4" xfId="0" applyNumberFormat="1" applyFont="1" applyFill="1" applyBorder="1" applyAlignment="1">
      <alignment horizontal="center" vertical="center"/>
    </xf>
    <xf numFmtId="0" fontId="6" fillId="0" borderId="13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8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0" fontId="6" fillId="0" borderId="18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20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>
      <alignment vertical="center"/>
    </xf>
    <xf numFmtId="0" fontId="3" fillId="0" borderId="5" xfId="0" applyNumberFormat="1" applyFont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left" vertical="center" wrapText="1"/>
    </xf>
    <xf numFmtId="176" fontId="3" fillId="0" borderId="8" xfId="0" applyNumberFormat="1" applyFont="1" applyFill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6" fillId="0" borderId="21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left" vertical="center" wrapText="1"/>
    </xf>
    <xf numFmtId="0" fontId="6" fillId="0" borderId="21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/>
    </xf>
    <xf numFmtId="0" fontId="13" fillId="0" borderId="0" xfId="0" applyFont="1" applyFill="1">
      <alignment vertical="center"/>
    </xf>
    <xf numFmtId="0" fontId="8" fillId="0" borderId="9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/>
    </xf>
    <xf numFmtId="0" fontId="3" fillId="0" borderId="22" xfId="0" applyNumberFormat="1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0" fontId="6" fillId="0" borderId="22" xfId="0" applyNumberFormat="1" applyFont="1" applyFill="1" applyBorder="1" applyAlignment="1">
      <alignment horizontal="center" vertical="center"/>
    </xf>
    <xf numFmtId="0" fontId="9" fillId="0" borderId="9" xfId="0" applyNumberFormat="1" applyFont="1" applyFill="1" applyBorder="1" applyAlignment="1">
      <alignment horizontal="left" vertical="center" wrapText="1"/>
    </xf>
    <xf numFmtId="0" fontId="3" fillId="0" borderId="6" xfId="0" applyNumberFormat="1" applyFont="1" applyFill="1" applyBorder="1" applyAlignment="1">
      <alignment horizontal="center" vertical="center"/>
    </xf>
    <xf numFmtId="0" fontId="7" fillId="2" borderId="5" xfId="0" applyNumberFormat="1" applyFont="1" applyFill="1" applyBorder="1" applyAlignment="1">
      <alignment horizontal="center" vertical="center" wrapText="1"/>
    </xf>
    <xf numFmtId="0" fontId="3" fillId="3" borderId="2" xfId="0" applyNumberFormat="1" applyFont="1" applyFill="1" applyBorder="1" applyAlignment="1">
      <alignment horizontal="center" vertical="center"/>
    </xf>
    <xf numFmtId="177" fontId="9" fillId="0" borderId="4" xfId="0" applyNumberFormat="1" applyFont="1" applyFill="1" applyBorder="1" applyAlignment="1">
      <alignment horizontal="center" vertical="center"/>
    </xf>
    <xf numFmtId="176" fontId="9" fillId="0" borderId="4" xfId="0" applyNumberFormat="1" applyFont="1" applyBorder="1" applyAlignment="1">
      <alignment horizontal="center" vertical="center"/>
    </xf>
    <xf numFmtId="0" fontId="3" fillId="0" borderId="8" xfId="0" applyNumberFormat="1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2" fillId="0" borderId="23" xfId="0" applyFont="1" applyFill="1" applyBorder="1">
      <alignment vertical="center"/>
    </xf>
    <xf numFmtId="0" fontId="3" fillId="2" borderId="2" xfId="0" applyNumberFormat="1" applyFont="1" applyFill="1" applyBorder="1" applyAlignment="1">
      <alignment horizontal="center" vertical="center" wrapText="1"/>
    </xf>
    <xf numFmtId="0" fontId="8" fillId="0" borderId="24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/>
    </xf>
    <xf numFmtId="0" fontId="3" fillId="0" borderId="16" xfId="0" applyNumberFormat="1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3" fillId="0" borderId="25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>
      <alignment vertical="center"/>
    </xf>
    <xf numFmtId="0" fontId="3" fillId="0" borderId="26" xfId="0" applyNumberFormat="1" applyFont="1" applyFill="1" applyBorder="1" applyAlignment="1">
      <alignment horizontal="center" vertical="center"/>
    </xf>
    <xf numFmtId="0" fontId="3" fillId="0" borderId="19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wrapText="1"/>
    </xf>
    <xf numFmtId="0" fontId="3" fillId="0" borderId="27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14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horizontal="left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wrapText="1"/>
    </xf>
    <xf numFmtId="0" fontId="9" fillId="0" borderId="5" xfId="0" applyNumberFormat="1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left" wrapText="1"/>
    </xf>
    <xf numFmtId="0" fontId="15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8" fillId="0" borderId="22" xfId="0" applyNumberFormat="1" applyFont="1" applyFill="1" applyBorder="1" applyAlignment="1">
      <alignment horizontal="center" vertical="center"/>
    </xf>
    <xf numFmtId="0" fontId="8" fillId="0" borderId="26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9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wrapText="1"/>
    </xf>
    <xf numFmtId="0" fontId="9" fillId="0" borderId="5" xfId="0" applyNumberFormat="1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7" fillId="0" borderId="5" xfId="0" applyFont="1" applyFill="1" applyBorder="1" applyAlignment="1"/>
    <xf numFmtId="0" fontId="15" fillId="0" borderId="5" xfId="0" applyFont="1" applyFill="1" applyBorder="1" applyAlignment="1"/>
    <xf numFmtId="0" fontId="6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/>
    </xf>
    <xf numFmtId="0" fontId="0" fillId="0" borderId="0" xfId="0" applyFill="1">
      <alignment vertical="center"/>
    </xf>
    <xf numFmtId="0" fontId="8" fillId="0" borderId="19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R211"/>
  <sheetViews>
    <sheetView tabSelected="1" workbookViewId="0">
      <pane xSplit="3" ySplit="3" topLeftCell="D68" activePane="bottomRight" state="frozen"/>
      <selection/>
      <selection pane="topRight"/>
      <selection pane="bottomLeft"/>
      <selection pane="bottomRight" activeCell="D73" sqref="D73:D84"/>
    </sheetView>
  </sheetViews>
  <sheetFormatPr defaultColWidth="8.85833333333333" defaultRowHeight="11.25"/>
  <cols>
    <col min="1" max="3" width="3.14166666666667" style="5" customWidth="1"/>
    <col min="4" max="4" width="8" style="5" customWidth="1"/>
    <col min="5" max="5" width="19.5" style="5" customWidth="1"/>
    <col min="6" max="6" width="3.35833333333333" style="5" customWidth="1"/>
    <col min="7" max="14" width="3.64166666666667" style="5" customWidth="1"/>
    <col min="15" max="15" width="4.64166666666667" style="5" customWidth="1"/>
    <col min="16" max="17" width="4.35833333333333" style="5" customWidth="1"/>
    <col min="18" max="18" width="8.35833333333333" style="5" customWidth="1"/>
    <col min="19" max="19" width="4.35833333333333" style="5" customWidth="1"/>
    <col min="20" max="16384" width="8.85833333333333" style="5"/>
  </cols>
  <sheetData>
    <row r="1" ht="47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4" customHeight="1" spans="1:19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9" t="s">
        <v>6</v>
      </c>
      <c r="G2" s="10"/>
      <c r="H2" s="10"/>
      <c r="I2" s="10"/>
      <c r="J2" s="10"/>
      <c r="K2" s="10"/>
      <c r="L2" s="10"/>
      <c r="M2" s="72"/>
      <c r="N2" s="8" t="s">
        <v>7</v>
      </c>
      <c r="O2" s="8" t="s">
        <v>8</v>
      </c>
      <c r="P2" s="8" t="s">
        <v>9</v>
      </c>
      <c r="Q2" s="72"/>
      <c r="R2" s="8" t="s">
        <v>10</v>
      </c>
      <c r="S2" s="8" t="s">
        <v>11</v>
      </c>
    </row>
    <row r="3" ht="24" customHeight="1" spans="1:19">
      <c r="A3" s="11"/>
      <c r="B3" s="11"/>
      <c r="C3" s="12"/>
      <c r="D3" s="11"/>
      <c r="E3" s="11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1"/>
      <c r="O3" s="11"/>
      <c r="P3" s="8" t="s">
        <v>12</v>
      </c>
      <c r="Q3" s="8" t="s">
        <v>13</v>
      </c>
      <c r="R3" s="12"/>
      <c r="S3" s="12"/>
    </row>
    <row r="4" ht="39" customHeight="1" spans="1:19">
      <c r="A4" s="14" t="s">
        <v>14</v>
      </c>
      <c r="B4" s="14" t="s">
        <v>15</v>
      </c>
      <c r="C4" s="13">
        <v>1</v>
      </c>
      <c r="D4" s="15" t="s">
        <v>16</v>
      </c>
      <c r="E4" s="16" t="s">
        <v>17</v>
      </c>
      <c r="F4" s="13">
        <v>2</v>
      </c>
      <c r="G4" s="13"/>
      <c r="H4" s="13"/>
      <c r="I4" s="13"/>
      <c r="J4" s="13"/>
      <c r="K4" s="13"/>
      <c r="L4" s="13"/>
      <c r="M4" s="13"/>
      <c r="N4" s="13">
        <v>2</v>
      </c>
      <c r="O4" s="13">
        <v>32</v>
      </c>
      <c r="P4" s="13">
        <v>32</v>
      </c>
      <c r="Q4" s="8"/>
      <c r="R4" s="8" t="s">
        <v>18</v>
      </c>
      <c r="S4" s="8" t="s">
        <v>19</v>
      </c>
    </row>
    <row r="5" ht="35.25" spans="1:19">
      <c r="A5" s="17"/>
      <c r="B5" s="18"/>
      <c r="C5" s="13">
        <v>2</v>
      </c>
      <c r="D5" s="15" t="s">
        <v>20</v>
      </c>
      <c r="E5" s="19" t="s">
        <v>21</v>
      </c>
      <c r="F5" s="20">
        <v>1</v>
      </c>
      <c r="G5" s="21"/>
      <c r="H5" s="21"/>
      <c r="I5" s="21"/>
      <c r="J5" s="21"/>
      <c r="K5" s="21"/>
      <c r="L5" s="21"/>
      <c r="M5" s="21"/>
      <c r="N5" s="21">
        <v>1</v>
      </c>
      <c r="O5" s="21">
        <v>16</v>
      </c>
      <c r="P5" s="21">
        <v>16</v>
      </c>
      <c r="Q5" s="21"/>
      <c r="R5" s="122" t="s">
        <v>22</v>
      </c>
      <c r="S5" s="51" t="s">
        <v>19</v>
      </c>
    </row>
    <row r="6" ht="78" customHeight="1" spans="1:19">
      <c r="A6" s="17"/>
      <c r="B6" s="18"/>
      <c r="C6" s="13">
        <v>3</v>
      </c>
      <c r="D6" s="15" t="s">
        <v>23</v>
      </c>
      <c r="E6" s="22" t="s">
        <v>24</v>
      </c>
      <c r="F6" s="21"/>
      <c r="G6" s="21">
        <v>2</v>
      </c>
      <c r="H6" s="21"/>
      <c r="I6" s="21"/>
      <c r="J6" s="21"/>
      <c r="K6" s="21"/>
      <c r="L6" s="21"/>
      <c r="M6" s="21"/>
      <c r="N6" s="24">
        <v>2</v>
      </c>
      <c r="O6" s="24">
        <v>32</v>
      </c>
      <c r="P6" s="24">
        <v>32</v>
      </c>
      <c r="Q6" s="21"/>
      <c r="R6" s="51" t="s">
        <v>18</v>
      </c>
      <c r="S6" s="51" t="s">
        <v>25</v>
      </c>
    </row>
    <row r="7" s="1" customFormat="1" ht="70.5" spans="1:19">
      <c r="A7" s="17"/>
      <c r="B7" s="18"/>
      <c r="C7" s="23">
        <v>4</v>
      </c>
      <c r="D7" s="24" t="s">
        <v>26</v>
      </c>
      <c r="E7" s="25" t="s">
        <v>27</v>
      </c>
      <c r="F7" s="24"/>
      <c r="G7" s="24">
        <v>2</v>
      </c>
      <c r="H7" s="24"/>
      <c r="I7" s="24"/>
      <c r="J7" s="24"/>
      <c r="K7" s="24"/>
      <c r="L7" s="24"/>
      <c r="M7" s="24"/>
      <c r="N7" s="24">
        <v>2</v>
      </c>
      <c r="O7" s="24">
        <v>32</v>
      </c>
      <c r="P7" s="24">
        <v>32</v>
      </c>
      <c r="Q7" s="24"/>
      <c r="R7" s="123" t="s">
        <v>18</v>
      </c>
      <c r="S7" s="123" t="s">
        <v>19</v>
      </c>
    </row>
    <row r="8" ht="35.25" spans="1:19">
      <c r="A8" s="17"/>
      <c r="B8" s="18"/>
      <c r="C8" s="13">
        <v>5</v>
      </c>
      <c r="D8" s="15" t="s">
        <v>28</v>
      </c>
      <c r="E8" s="26" t="s">
        <v>29</v>
      </c>
      <c r="F8" s="13"/>
      <c r="G8" s="13"/>
      <c r="H8" s="13">
        <v>2</v>
      </c>
      <c r="I8" s="13"/>
      <c r="J8" s="13"/>
      <c r="K8" s="13"/>
      <c r="L8" s="13"/>
      <c r="M8" s="13"/>
      <c r="N8" s="13">
        <v>2</v>
      </c>
      <c r="O8" s="13">
        <v>32</v>
      </c>
      <c r="P8" s="13">
        <v>32</v>
      </c>
      <c r="Q8" s="8"/>
      <c r="R8" s="8" t="s">
        <v>18</v>
      </c>
      <c r="S8" s="8" t="s">
        <v>25</v>
      </c>
    </row>
    <row r="9" ht="26.25" spans="1:19">
      <c r="A9" s="17"/>
      <c r="B9" s="18"/>
      <c r="C9" s="15">
        <v>6</v>
      </c>
      <c r="D9" s="15" t="s">
        <v>30</v>
      </c>
      <c r="E9" s="26" t="s">
        <v>31</v>
      </c>
      <c r="F9" s="27"/>
      <c r="G9" s="27"/>
      <c r="H9" s="27">
        <v>0.5</v>
      </c>
      <c r="I9" s="27"/>
      <c r="J9" s="27"/>
      <c r="K9" s="27"/>
      <c r="L9" s="27"/>
      <c r="M9" s="27"/>
      <c r="N9" s="95">
        <v>0.5</v>
      </c>
      <c r="O9" s="95">
        <v>16</v>
      </c>
      <c r="P9" s="95">
        <v>16</v>
      </c>
      <c r="Q9" s="95"/>
      <c r="R9" s="95" t="s">
        <v>32</v>
      </c>
      <c r="S9" s="95" t="s">
        <v>33</v>
      </c>
    </row>
    <row r="10" ht="26.25" spans="1:19">
      <c r="A10" s="17"/>
      <c r="B10" s="18"/>
      <c r="C10" s="13">
        <v>7</v>
      </c>
      <c r="D10" s="15" t="s">
        <v>34</v>
      </c>
      <c r="E10" s="26" t="s">
        <v>35</v>
      </c>
      <c r="F10" s="27"/>
      <c r="G10" s="27"/>
      <c r="H10" s="27"/>
      <c r="I10" s="27">
        <v>0.5</v>
      </c>
      <c r="J10" s="27"/>
      <c r="K10" s="27"/>
      <c r="L10" s="27"/>
      <c r="M10" s="27"/>
      <c r="N10" s="95">
        <v>0.5</v>
      </c>
      <c r="O10" s="95">
        <v>16</v>
      </c>
      <c r="P10" s="95">
        <v>16</v>
      </c>
      <c r="Q10" s="95"/>
      <c r="R10" s="95" t="s">
        <v>32</v>
      </c>
      <c r="S10" s="95" t="s">
        <v>33</v>
      </c>
    </row>
    <row r="11" ht="36" spans="1:19">
      <c r="A11" s="17"/>
      <c r="B11" s="18"/>
      <c r="C11" s="15">
        <v>8</v>
      </c>
      <c r="D11" s="13" t="s">
        <v>36</v>
      </c>
      <c r="E11" s="28" t="s">
        <v>37</v>
      </c>
      <c r="F11" s="13"/>
      <c r="G11" s="13"/>
      <c r="H11" s="13"/>
      <c r="I11" s="13">
        <v>2</v>
      </c>
      <c r="J11" s="13"/>
      <c r="K11" s="13"/>
      <c r="L11" s="13"/>
      <c r="M11" s="13"/>
      <c r="N11" s="13">
        <v>2</v>
      </c>
      <c r="O11" s="13">
        <v>32</v>
      </c>
      <c r="P11" s="13">
        <v>32</v>
      </c>
      <c r="Q11" s="13"/>
      <c r="R11" s="8" t="s">
        <v>18</v>
      </c>
      <c r="S11" s="8" t="s">
        <v>19</v>
      </c>
    </row>
    <row r="12" ht="25.5" customHeight="1" spans="1:19">
      <c r="A12" s="17"/>
      <c r="B12" s="18"/>
      <c r="C12" s="13">
        <v>9</v>
      </c>
      <c r="D12" s="13" t="s">
        <v>38</v>
      </c>
      <c r="E12" s="29" t="s">
        <v>39</v>
      </c>
      <c r="F12" s="8">
        <v>4</v>
      </c>
      <c r="G12" s="8"/>
      <c r="H12" s="8"/>
      <c r="I12" s="8"/>
      <c r="J12" s="8"/>
      <c r="K12" s="8"/>
      <c r="L12" s="8"/>
      <c r="M12" s="8"/>
      <c r="N12" s="8">
        <v>4</v>
      </c>
      <c r="O12" s="8">
        <v>64</v>
      </c>
      <c r="P12" s="8">
        <v>64</v>
      </c>
      <c r="Q12" s="8"/>
      <c r="R12" s="8" t="s">
        <v>40</v>
      </c>
      <c r="S12" s="8" t="s">
        <v>25</v>
      </c>
    </row>
    <row r="13" ht="25.5" customHeight="1" spans="1:19">
      <c r="A13" s="17"/>
      <c r="B13" s="18"/>
      <c r="C13" s="15">
        <v>10</v>
      </c>
      <c r="D13" s="13" t="s">
        <v>41</v>
      </c>
      <c r="E13" s="29" t="s">
        <v>42</v>
      </c>
      <c r="F13" s="8"/>
      <c r="G13" s="8">
        <v>4</v>
      </c>
      <c r="H13" s="8"/>
      <c r="I13" s="8"/>
      <c r="J13" s="8"/>
      <c r="K13" s="8"/>
      <c r="L13" s="8"/>
      <c r="M13" s="8"/>
      <c r="N13" s="8">
        <v>4</v>
      </c>
      <c r="O13" s="8">
        <v>64</v>
      </c>
      <c r="P13" s="8">
        <v>64</v>
      </c>
      <c r="Q13" s="8"/>
      <c r="R13" s="8" t="s">
        <v>40</v>
      </c>
      <c r="S13" s="8" t="s">
        <v>25</v>
      </c>
    </row>
    <row r="14" ht="23.25" spans="1:20">
      <c r="A14" s="17"/>
      <c r="B14" s="18"/>
      <c r="C14" s="13">
        <v>13</v>
      </c>
      <c r="D14" s="30" t="s">
        <v>43</v>
      </c>
      <c r="E14" s="25" t="s">
        <v>44</v>
      </c>
      <c r="F14" s="8">
        <v>6</v>
      </c>
      <c r="G14" s="8"/>
      <c r="H14" s="8"/>
      <c r="I14" s="8"/>
      <c r="J14" s="8"/>
      <c r="K14" s="8"/>
      <c r="L14" s="8"/>
      <c r="M14" s="8"/>
      <c r="N14" s="8">
        <v>6</v>
      </c>
      <c r="O14" s="8">
        <v>96</v>
      </c>
      <c r="P14" s="8">
        <v>96</v>
      </c>
      <c r="Q14" s="8"/>
      <c r="R14" s="8" t="s">
        <v>45</v>
      </c>
      <c r="S14" s="8" t="s">
        <v>25</v>
      </c>
      <c r="T14" s="124"/>
    </row>
    <row r="15" ht="24" spans="1:19">
      <c r="A15" s="17"/>
      <c r="B15" s="18"/>
      <c r="C15" s="15">
        <v>14</v>
      </c>
      <c r="D15" s="30" t="s">
        <v>46</v>
      </c>
      <c r="E15" s="25" t="s">
        <v>47</v>
      </c>
      <c r="F15" s="8"/>
      <c r="G15" s="8">
        <v>6</v>
      </c>
      <c r="H15" s="8"/>
      <c r="I15" s="8"/>
      <c r="J15" s="8"/>
      <c r="K15" s="8"/>
      <c r="L15" s="8"/>
      <c r="M15" s="8"/>
      <c r="N15" s="8">
        <v>6</v>
      </c>
      <c r="O15" s="8">
        <v>96</v>
      </c>
      <c r="P15" s="8">
        <v>96</v>
      </c>
      <c r="Q15" s="8"/>
      <c r="R15" s="8" t="s">
        <v>45</v>
      </c>
      <c r="S15" s="8" t="s">
        <v>25</v>
      </c>
    </row>
    <row r="16" ht="24" spans="1:19">
      <c r="A16" s="17"/>
      <c r="B16" s="18"/>
      <c r="C16" s="13">
        <v>15</v>
      </c>
      <c r="D16" s="13" t="s">
        <v>48</v>
      </c>
      <c r="E16" s="25" t="s">
        <v>49</v>
      </c>
      <c r="F16" s="13"/>
      <c r="G16" s="13">
        <v>3</v>
      </c>
      <c r="H16" s="13"/>
      <c r="I16" s="13"/>
      <c r="J16" s="13"/>
      <c r="K16" s="13"/>
      <c r="L16" s="13"/>
      <c r="M16" s="13"/>
      <c r="N16" s="13">
        <v>3</v>
      </c>
      <c r="O16" s="13">
        <v>48</v>
      </c>
      <c r="P16" s="13">
        <v>48</v>
      </c>
      <c r="Q16" s="8"/>
      <c r="R16" s="8" t="s">
        <v>45</v>
      </c>
      <c r="S16" s="8" t="s">
        <v>25</v>
      </c>
    </row>
    <row r="17" ht="36" customHeight="1" spans="1:19">
      <c r="A17" s="17"/>
      <c r="B17" s="18"/>
      <c r="C17" s="15">
        <v>16</v>
      </c>
      <c r="D17" s="13" t="s">
        <v>50</v>
      </c>
      <c r="E17" s="28" t="s">
        <v>51</v>
      </c>
      <c r="F17" s="13"/>
      <c r="G17" s="13"/>
      <c r="H17" s="13">
        <v>4</v>
      </c>
      <c r="I17" s="13"/>
      <c r="J17" s="13"/>
      <c r="K17" s="13"/>
      <c r="L17" s="13"/>
      <c r="M17" s="13"/>
      <c r="N17" s="13">
        <v>4</v>
      </c>
      <c r="O17" s="13">
        <v>64</v>
      </c>
      <c r="P17" s="13">
        <v>64</v>
      </c>
      <c r="Q17" s="8"/>
      <c r="R17" s="8" t="s">
        <v>45</v>
      </c>
      <c r="S17" s="8" t="s">
        <v>25</v>
      </c>
    </row>
    <row r="18" ht="23.25" customHeight="1" spans="1:19">
      <c r="A18" s="17"/>
      <c r="B18" s="18"/>
      <c r="C18" s="13">
        <v>17</v>
      </c>
      <c r="D18" s="13" t="s">
        <v>52</v>
      </c>
      <c r="E18" s="29" t="s">
        <v>53</v>
      </c>
      <c r="F18" s="13">
        <v>2</v>
      </c>
      <c r="G18" s="13"/>
      <c r="H18" s="13"/>
      <c r="I18" s="13"/>
      <c r="J18" s="13"/>
      <c r="K18" s="13"/>
      <c r="L18" s="13"/>
      <c r="M18" s="13"/>
      <c r="N18" s="96">
        <v>1</v>
      </c>
      <c r="O18" s="13">
        <v>32</v>
      </c>
      <c r="P18" s="13">
        <v>32</v>
      </c>
      <c r="Q18" s="8"/>
      <c r="R18" s="8" t="s">
        <v>54</v>
      </c>
      <c r="S18" s="8" t="s">
        <v>19</v>
      </c>
    </row>
    <row r="19" ht="23.25" customHeight="1" spans="1:19">
      <c r="A19" s="17"/>
      <c r="B19" s="18"/>
      <c r="C19" s="15">
        <v>18</v>
      </c>
      <c r="D19" s="13" t="s">
        <v>55</v>
      </c>
      <c r="E19" s="29" t="s">
        <v>56</v>
      </c>
      <c r="F19" s="13"/>
      <c r="G19" s="13">
        <v>2</v>
      </c>
      <c r="H19" s="13"/>
      <c r="I19" s="13"/>
      <c r="J19" s="13"/>
      <c r="K19" s="13"/>
      <c r="L19" s="13"/>
      <c r="M19" s="13"/>
      <c r="N19" s="96">
        <v>1</v>
      </c>
      <c r="O19" s="13">
        <v>32</v>
      </c>
      <c r="P19" s="13">
        <v>32</v>
      </c>
      <c r="Q19" s="8"/>
      <c r="R19" s="8" t="s">
        <v>54</v>
      </c>
      <c r="S19" s="8" t="s">
        <v>19</v>
      </c>
    </row>
    <row r="20" ht="23.25" customHeight="1" spans="1:19">
      <c r="A20" s="17"/>
      <c r="B20" s="18"/>
      <c r="C20" s="13">
        <v>19</v>
      </c>
      <c r="D20" s="13" t="s">
        <v>57</v>
      </c>
      <c r="E20" s="29" t="s">
        <v>58</v>
      </c>
      <c r="F20" s="13"/>
      <c r="G20" s="13"/>
      <c r="H20" s="13">
        <v>2</v>
      </c>
      <c r="I20" s="13"/>
      <c r="J20" s="13"/>
      <c r="K20" s="13"/>
      <c r="L20" s="13"/>
      <c r="M20" s="13"/>
      <c r="N20" s="96">
        <v>1</v>
      </c>
      <c r="O20" s="13">
        <v>32</v>
      </c>
      <c r="P20" s="13">
        <v>32</v>
      </c>
      <c r="Q20" s="8"/>
      <c r="R20" s="8" t="s">
        <v>54</v>
      </c>
      <c r="S20" s="8" t="s">
        <v>19</v>
      </c>
    </row>
    <row r="21" ht="23.25" customHeight="1" spans="1:19">
      <c r="A21" s="17"/>
      <c r="B21" s="18"/>
      <c r="C21" s="15">
        <v>20</v>
      </c>
      <c r="D21" s="13" t="s">
        <v>59</v>
      </c>
      <c r="E21" s="29" t="s">
        <v>60</v>
      </c>
      <c r="F21" s="13"/>
      <c r="G21" s="13"/>
      <c r="H21" s="13"/>
      <c r="I21" s="13">
        <v>2</v>
      </c>
      <c r="J21" s="13"/>
      <c r="K21" s="13"/>
      <c r="L21" s="13"/>
      <c r="M21" s="13"/>
      <c r="N21" s="96">
        <v>1</v>
      </c>
      <c r="O21" s="13">
        <v>32</v>
      </c>
      <c r="P21" s="13">
        <v>32</v>
      </c>
      <c r="Q21" s="8"/>
      <c r="R21" s="8" t="s">
        <v>54</v>
      </c>
      <c r="S21" s="8" t="s">
        <v>19</v>
      </c>
    </row>
    <row r="22" s="1" customFormat="1" ht="33.75" spans="1:19">
      <c r="A22" s="17"/>
      <c r="B22" s="18"/>
      <c r="C22" s="13">
        <v>21</v>
      </c>
      <c r="D22" s="23" t="s">
        <v>61</v>
      </c>
      <c r="E22" s="31" t="s">
        <v>62</v>
      </c>
      <c r="F22" s="32">
        <v>2</v>
      </c>
      <c r="G22" s="23"/>
      <c r="H22" s="23"/>
      <c r="I22" s="23"/>
      <c r="J22" s="23"/>
      <c r="K22" s="23"/>
      <c r="L22" s="23"/>
      <c r="M22" s="23"/>
      <c r="N22" s="23">
        <v>2</v>
      </c>
      <c r="O22" s="23">
        <v>32</v>
      </c>
      <c r="P22" s="32">
        <v>24</v>
      </c>
      <c r="Q22" s="125">
        <v>8</v>
      </c>
      <c r="R22" s="126" t="s">
        <v>63</v>
      </c>
      <c r="S22" s="127" t="s">
        <v>19</v>
      </c>
    </row>
    <row r="23" ht="23.25" spans="1:19">
      <c r="A23" s="17"/>
      <c r="B23" s="18"/>
      <c r="C23" s="13">
        <v>23</v>
      </c>
      <c r="D23" s="33" t="s">
        <v>64</v>
      </c>
      <c r="E23" s="34" t="s">
        <v>65</v>
      </c>
      <c r="F23" s="33"/>
      <c r="G23" s="35">
        <v>2</v>
      </c>
      <c r="H23" s="33"/>
      <c r="I23" s="33"/>
      <c r="J23" s="33"/>
      <c r="K23" s="33"/>
      <c r="L23" s="33"/>
      <c r="M23" s="33"/>
      <c r="N23" s="33">
        <v>2</v>
      </c>
      <c r="O23" s="33">
        <v>32</v>
      </c>
      <c r="P23" s="33">
        <v>32</v>
      </c>
      <c r="Q23" s="33"/>
      <c r="R23" s="128" t="s">
        <v>66</v>
      </c>
      <c r="S23" s="128" t="s">
        <v>19</v>
      </c>
    </row>
    <row r="24" customFormat="1" ht="24" spans="1:19">
      <c r="A24" s="17"/>
      <c r="B24" s="36"/>
      <c r="C24" s="15">
        <v>24</v>
      </c>
      <c r="D24" s="37" t="s">
        <v>67</v>
      </c>
      <c r="E24" s="38" t="s">
        <v>68</v>
      </c>
      <c r="F24" s="37">
        <v>2</v>
      </c>
      <c r="G24" s="37"/>
      <c r="H24" s="37"/>
      <c r="I24" s="37"/>
      <c r="J24" s="37"/>
      <c r="K24" s="37"/>
      <c r="L24" s="37"/>
      <c r="M24" s="37"/>
      <c r="N24" s="37">
        <v>2</v>
      </c>
      <c r="O24" s="37">
        <v>36</v>
      </c>
      <c r="P24" s="37">
        <v>36</v>
      </c>
      <c r="Q24" s="37"/>
      <c r="R24" s="129" t="s">
        <v>22</v>
      </c>
      <c r="S24" s="129" t="s">
        <v>69</v>
      </c>
    </row>
    <row r="25" customFormat="1" ht="24" spans="1:19">
      <c r="A25" s="17"/>
      <c r="B25" s="36"/>
      <c r="C25" s="30">
        <v>25</v>
      </c>
      <c r="D25" s="39" t="s">
        <v>70</v>
      </c>
      <c r="E25" s="40" t="s">
        <v>71</v>
      </c>
      <c r="F25" s="30">
        <v>1</v>
      </c>
      <c r="G25" s="30"/>
      <c r="H25" s="30"/>
      <c r="I25" s="30"/>
      <c r="J25" s="30"/>
      <c r="K25" s="30"/>
      <c r="L25" s="30"/>
      <c r="M25" s="30"/>
      <c r="N25" s="30">
        <v>1</v>
      </c>
      <c r="O25" s="30">
        <v>16</v>
      </c>
      <c r="P25" s="30">
        <v>16</v>
      </c>
      <c r="Q25" s="30"/>
      <c r="R25" s="130" t="s">
        <v>22</v>
      </c>
      <c r="S25" s="42" t="s">
        <v>69</v>
      </c>
    </row>
    <row r="26" s="1" customFormat="1" ht="24" spans="1:19">
      <c r="A26" s="17"/>
      <c r="B26" s="36"/>
      <c r="C26" s="30">
        <v>26</v>
      </c>
      <c r="D26" s="41" t="s">
        <v>72</v>
      </c>
      <c r="E26" s="42" t="s">
        <v>73</v>
      </c>
      <c r="F26" s="30"/>
      <c r="G26" s="30">
        <v>2</v>
      </c>
      <c r="H26" s="30"/>
      <c r="I26" s="30"/>
      <c r="J26" s="30"/>
      <c r="K26" s="30"/>
      <c r="L26" s="30"/>
      <c r="M26" s="30"/>
      <c r="N26" s="30">
        <v>2</v>
      </c>
      <c r="O26" s="30">
        <v>32</v>
      </c>
      <c r="P26" s="30">
        <v>32</v>
      </c>
      <c r="Q26" s="30"/>
      <c r="R26" s="130" t="s">
        <v>74</v>
      </c>
      <c r="S26" s="42" t="s">
        <v>69</v>
      </c>
    </row>
    <row r="27" s="1" customFormat="1" ht="23.25" customHeight="1" spans="1:19">
      <c r="A27" s="17"/>
      <c r="B27" s="12"/>
      <c r="C27" s="43" t="s">
        <v>75</v>
      </c>
      <c r="D27" s="44"/>
      <c r="E27" s="45"/>
      <c r="F27" s="46">
        <f t="shared" ref="F27:N27" si="0">SUM(F4:F26)</f>
        <v>20</v>
      </c>
      <c r="G27" s="46">
        <f t="shared" si="0"/>
        <v>23</v>
      </c>
      <c r="H27" s="46">
        <f t="shared" si="0"/>
        <v>8.5</v>
      </c>
      <c r="I27" s="97">
        <f t="shared" si="0"/>
        <v>4.5</v>
      </c>
      <c r="J27" s="46">
        <f t="shared" si="0"/>
        <v>0</v>
      </c>
      <c r="K27" s="46">
        <f t="shared" si="0"/>
        <v>0</v>
      </c>
      <c r="L27" s="46">
        <f t="shared" si="0"/>
        <v>0</v>
      </c>
      <c r="M27" s="46">
        <f t="shared" si="0"/>
        <v>0</v>
      </c>
      <c r="N27" s="46">
        <f t="shared" si="0"/>
        <v>52</v>
      </c>
      <c r="O27" s="98">
        <f t="shared" ref="O27:Q27" si="1">SUM(O4:O24)</f>
        <v>868</v>
      </c>
      <c r="P27" s="98">
        <f t="shared" si="1"/>
        <v>860</v>
      </c>
      <c r="Q27" s="98">
        <f t="shared" si="1"/>
        <v>8</v>
      </c>
      <c r="R27" s="131"/>
      <c r="S27" s="131"/>
    </row>
    <row r="28" s="1" customFormat="1" ht="23.25" customHeight="1" spans="1:19">
      <c r="A28" s="17"/>
      <c r="B28" s="47" t="s">
        <v>76</v>
      </c>
      <c r="C28" s="48"/>
      <c r="D28" s="49" t="s">
        <v>77</v>
      </c>
      <c r="E28" s="50"/>
      <c r="F28" s="51" t="s">
        <v>78</v>
      </c>
      <c r="G28" s="52"/>
      <c r="H28" s="52"/>
      <c r="I28" s="52"/>
      <c r="J28" s="52"/>
      <c r="K28" s="52"/>
      <c r="L28" s="99"/>
      <c r="M28" s="46"/>
      <c r="N28" s="46" t="s">
        <v>79</v>
      </c>
      <c r="O28" s="98"/>
      <c r="P28" s="100" t="s">
        <v>80</v>
      </c>
      <c r="Q28" s="132"/>
      <c r="R28" s="132"/>
      <c r="S28" s="133"/>
    </row>
    <row r="29" s="2" customFormat="1" ht="23.25" customHeight="1" spans="1:19">
      <c r="A29" s="17"/>
      <c r="B29" s="47"/>
      <c r="C29" s="53" t="s">
        <v>81</v>
      </c>
      <c r="D29" s="54"/>
      <c r="E29" s="55"/>
      <c r="F29" s="51" t="s">
        <v>78</v>
      </c>
      <c r="G29" s="52"/>
      <c r="H29" s="52"/>
      <c r="I29" s="52"/>
      <c r="J29" s="52"/>
      <c r="K29" s="52"/>
      <c r="L29" s="99"/>
      <c r="M29" s="101"/>
      <c r="N29" s="46" t="s">
        <v>82</v>
      </c>
      <c r="O29" s="51"/>
      <c r="P29" s="100"/>
      <c r="Q29" s="132"/>
      <c r="R29" s="132"/>
      <c r="S29" s="133"/>
    </row>
    <row r="30" s="2" customFormat="1" ht="23.25" customHeight="1" spans="1:19">
      <c r="A30" s="17"/>
      <c r="B30" s="47"/>
      <c r="C30" s="53" t="s">
        <v>83</v>
      </c>
      <c r="D30" s="54"/>
      <c r="E30" s="55"/>
      <c r="F30" s="51" t="s">
        <v>78</v>
      </c>
      <c r="G30" s="52"/>
      <c r="H30" s="52"/>
      <c r="I30" s="52"/>
      <c r="J30" s="52"/>
      <c r="K30" s="52"/>
      <c r="L30" s="99"/>
      <c r="M30" s="101"/>
      <c r="N30" s="21"/>
      <c r="O30" s="51"/>
      <c r="P30" s="100"/>
      <c r="Q30" s="132"/>
      <c r="R30" s="132"/>
      <c r="S30" s="133"/>
    </row>
    <row r="31" s="2" customFormat="1" ht="23.25" customHeight="1" spans="1:19">
      <c r="A31" s="17"/>
      <c r="B31" s="47"/>
      <c r="C31" s="53" t="s">
        <v>84</v>
      </c>
      <c r="D31" s="54"/>
      <c r="E31" s="55"/>
      <c r="F31" s="51" t="s">
        <v>78</v>
      </c>
      <c r="G31" s="52"/>
      <c r="H31" s="52"/>
      <c r="I31" s="52"/>
      <c r="J31" s="52"/>
      <c r="K31" s="52"/>
      <c r="L31" s="99"/>
      <c r="M31" s="101"/>
      <c r="N31" s="102"/>
      <c r="O31" s="51"/>
      <c r="P31" s="100"/>
      <c r="Q31" s="132"/>
      <c r="R31" s="132"/>
      <c r="S31" s="133"/>
    </row>
    <row r="32" s="2" customFormat="1" ht="23.25" customHeight="1" spans="1:19">
      <c r="A32" s="17"/>
      <c r="B32" s="47"/>
      <c r="C32" s="53" t="s">
        <v>85</v>
      </c>
      <c r="D32" s="54"/>
      <c r="E32" s="55"/>
      <c r="F32" s="51" t="s">
        <v>78</v>
      </c>
      <c r="G32" s="52"/>
      <c r="H32" s="52"/>
      <c r="I32" s="52"/>
      <c r="J32" s="52"/>
      <c r="K32" s="52"/>
      <c r="L32" s="99"/>
      <c r="M32" s="101"/>
      <c r="N32" s="46" t="s">
        <v>82</v>
      </c>
      <c r="O32" s="51"/>
      <c r="P32" s="100"/>
      <c r="Q32" s="132"/>
      <c r="R32" s="132"/>
      <c r="S32" s="133"/>
    </row>
    <row r="33" s="2" customFormat="1" ht="23.25" customHeight="1" spans="1:19">
      <c r="A33" s="17"/>
      <c r="B33" s="47"/>
      <c r="C33" s="53" t="s">
        <v>86</v>
      </c>
      <c r="D33" s="54"/>
      <c r="E33" s="55"/>
      <c r="F33" s="51" t="s">
        <v>78</v>
      </c>
      <c r="G33" s="52"/>
      <c r="H33" s="52"/>
      <c r="I33" s="52"/>
      <c r="J33" s="52"/>
      <c r="K33" s="52"/>
      <c r="L33" s="99"/>
      <c r="M33" s="101"/>
      <c r="N33" s="21"/>
      <c r="O33" s="103"/>
      <c r="P33" s="100"/>
      <c r="Q33" s="132"/>
      <c r="R33" s="132"/>
      <c r="S33" s="133"/>
    </row>
    <row r="34" s="2" customFormat="1" ht="23.25" customHeight="1" spans="1:19">
      <c r="A34" s="17"/>
      <c r="B34" s="47"/>
      <c r="C34" s="53" t="s">
        <v>87</v>
      </c>
      <c r="D34" s="54"/>
      <c r="E34" s="55"/>
      <c r="F34" s="51" t="s">
        <v>78</v>
      </c>
      <c r="G34" s="52"/>
      <c r="H34" s="52"/>
      <c r="I34" s="52"/>
      <c r="J34" s="52"/>
      <c r="K34" s="52"/>
      <c r="L34" s="99"/>
      <c r="M34" s="101"/>
      <c r="N34" s="21"/>
      <c r="O34" s="51"/>
      <c r="P34" s="104"/>
      <c r="Q34" s="134"/>
      <c r="R34" s="134"/>
      <c r="S34" s="135"/>
    </row>
    <row r="35" s="2" customFormat="1" ht="23.25" customHeight="1" spans="1:19">
      <c r="A35" s="17"/>
      <c r="B35" s="56"/>
      <c r="C35" s="57" t="s">
        <v>88</v>
      </c>
      <c r="D35" s="58"/>
      <c r="E35" s="59"/>
      <c r="F35" s="60"/>
      <c r="G35" s="60"/>
      <c r="H35" s="60"/>
      <c r="I35" s="60"/>
      <c r="J35" s="60"/>
      <c r="K35" s="60"/>
      <c r="L35" s="60"/>
      <c r="M35" s="60"/>
      <c r="N35" s="51">
        <v>10</v>
      </c>
      <c r="O35" s="51">
        <v>160</v>
      </c>
      <c r="P35" s="51">
        <v>160</v>
      </c>
      <c r="Q35" s="51"/>
      <c r="R35" s="51"/>
      <c r="S35" s="51"/>
    </row>
    <row r="36" ht="23.25" customHeight="1" spans="1:19">
      <c r="A36" s="61" t="s">
        <v>89</v>
      </c>
      <c r="B36" s="62"/>
      <c r="C36" s="63">
        <v>1</v>
      </c>
      <c r="D36" s="63" t="s">
        <v>90</v>
      </c>
      <c r="E36" s="64" t="s">
        <v>91</v>
      </c>
      <c r="F36" s="65">
        <v>2</v>
      </c>
      <c r="G36" s="66"/>
      <c r="H36" s="66"/>
      <c r="I36" s="66"/>
      <c r="J36" s="66"/>
      <c r="K36" s="66"/>
      <c r="L36" s="66"/>
      <c r="M36" s="66"/>
      <c r="N36" s="66">
        <v>1</v>
      </c>
      <c r="O36" s="105">
        <v>16</v>
      </c>
      <c r="P36" s="105">
        <v>16</v>
      </c>
      <c r="Q36" s="13"/>
      <c r="R36" s="8" t="s">
        <v>92</v>
      </c>
      <c r="S36" s="8" t="s">
        <v>19</v>
      </c>
    </row>
    <row r="37" ht="35.25" spans="1:19">
      <c r="A37" s="67"/>
      <c r="B37" s="68" t="s">
        <v>93</v>
      </c>
      <c r="C37" s="63">
        <v>2</v>
      </c>
      <c r="D37" s="69" t="s">
        <v>94</v>
      </c>
      <c r="E37" s="42" t="s">
        <v>95</v>
      </c>
      <c r="F37" s="70">
        <v>2</v>
      </c>
      <c r="G37" s="70"/>
      <c r="H37" s="70"/>
      <c r="I37" s="70"/>
      <c r="J37" s="70"/>
      <c r="K37" s="70"/>
      <c r="L37" s="70"/>
      <c r="M37" s="70"/>
      <c r="N37" s="70">
        <v>2</v>
      </c>
      <c r="O37" s="70">
        <v>32</v>
      </c>
      <c r="P37" s="70">
        <v>32</v>
      </c>
      <c r="Q37" s="70"/>
      <c r="R37" s="70" t="s">
        <v>96</v>
      </c>
      <c r="S37" s="136" t="s">
        <v>33</v>
      </c>
    </row>
    <row r="38" ht="23.25" customHeight="1" spans="1:19">
      <c r="A38" s="67"/>
      <c r="B38" s="71"/>
      <c r="C38" s="63">
        <v>3</v>
      </c>
      <c r="D38" s="63" t="s">
        <v>97</v>
      </c>
      <c r="E38" s="38" t="s">
        <v>98</v>
      </c>
      <c r="F38" s="72"/>
      <c r="G38" s="13">
        <v>3</v>
      </c>
      <c r="H38" s="13"/>
      <c r="I38" s="13"/>
      <c r="J38" s="13"/>
      <c r="K38" s="13"/>
      <c r="L38" s="13"/>
      <c r="M38" s="13"/>
      <c r="N38" s="13">
        <v>3</v>
      </c>
      <c r="O38" s="13">
        <v>48</v>
      </c>
      <c r="P38" s="13">
        <v>48</v>
      </c>
      <c r="Q38" s="8"/>
      <c r="R38" s="8" t="s">
        <v>96</v>
      </c>
      <c r="S38" s="8" t="s">
        <v>25</v>
      </c>
    </row>
    <row r="39" ht="23.25" customHeight="1" spans="1:19">
      <c r="A39" s="67"/>
      <c r="B39" s="71"/>
      <c r="C39" s="63">
        <v>4</v>
      </c>
      <c r="D39" s="63" t="s">
        <v>99</v>
      </c>
      <c r="E39" s="38" t="s">
        <v>100</v>
      </c>
      <c r="F39" s="72"/>
      <c r="G39" s="13"/>
      <c r="H39" s="13">
        <v>3</v>
      </c>
      <c r="I39" s="13"/>
      <c r="J39" s="13"/>
      <c r="K39" s="13"/>
      <c r="L39" s="13"/>
      <c r="M39" s="13"/>
      <c r="N39" s="13">
        <v>3</v>
      </c>
      <c r="O39" s="13">
        <v>48</v>
      </c>
      <c r="P39" s="13">
        <v>48</v>
      </c>
      <c r="Q39" s="8"/>
      <c r="R39" s="8" t="s">
        <v>92</v>
      </c>
      <c r="S39" s="8" t="s">
        <v>25</v>
      </c>
    </row>
    <row r="40" ht="22.5" customHeight="1" spans="1:19">
      <c r="A40" s="67"/>
      <c r="B40" s="71"/>
      <c r="C40" s="73">
        <v>5</v>
      </c>
      <c r="D40" s="73" t="s">
        <v>101</v>
      </c>
      <c r="E40" s="64" t="s">
        <v>102</v>
      </c>
      <c r="F40" s="20"/>
      <c r="G40" s="21"/>
      <c r="H40" s="21">
        <v>3</v>
      </c>
      <c r="I40" s="21"/>
      <c r="J40" s="21"/>
      <c r="K40" s="21"/>
      <c r="L40" s="21"/>
      <c r="M40" s="21"/>
      <c r="N40" s="21">
        <v>3</v>
      </c>
      <c r="O40" s="21">
        <v>48</v>
      </c>
      <c r="P40" s="21">
        <v>48</v>
      </c>
      <c r="Q40" s="51"/>
      <c r="R40" s="51" t="s">
        <v>96</v>
      </c>
      <c r="S40" s="8" t="s">
        <v>25</v>
      </c>
    </row>
    <row r="41" ht="23.25" customHeight="1" spans="1:19">
      <c r="A41" s="67"/>
      <c r="B41" s="71"/>
      <c r="C41" s="73">
        <v>6</v>
      </c>
      <c r="D41" s="63" t="s">
        <v>103</v>
      </c>
      <c r="E41" s="38" t="s">
        <v>104</v>
      </c>
      <c r="F41" s="20"/>
      <c r="G41" s="21"/>
      <c r="H41" s="74"/>
      <c r="I41" s="74">
        <v>3</v>
      </c>
      <c r="K41" s="21"/>
      <c r="L41" s="21"/>
      <c r="M41" s="21"/>
      <c r="N41" s="21">
        <v>3</v>
      </c>
      <c r="O41" s="21">
        <v>48</v>
      </c>
      <c r="P41" s="21">
        <v>48</v>
      </c>
      <c r="Q41" s="51"/>
      <c r="R41" s="137" t="s">
        <v>105</v>
      </c>
      <c r="S41" s="128" t="s">
        <v>25</v>
      </c>
    </row>
    <row r="42" ht="23.25" customHeight="1" spans="1:19">
      <c r="A42" s="67"/>
      <c r="B42" s="71"/>
      <c r="C42" s="73">
        <v>7</v>
      </c>
      <c r="D42" s="63" t="s">
        <v>106</v>
      </c>
      <c r="E42" s="64" t="s">
        <v>107</v>
      </c>
      <c r="F42" s="20"/>
      <c r="G42" s="75"/>
      <c r="H42" s="73"/>
      <c r="I42" s="62"/>
      <c r="J42" s="20">
        <v>3</v>
      </c>
      <c r="K42" s="21"/>
      <c r="L42" s="21"/>
      <c r="M42" s="21"/>
      <c r="N42" s="21">
        <v>3</v>
      </c>
      <c r="O42" s="21">
        <v>48</v>
      </c>
      <c r="P42" s="21">
        <v>48</v>
      </c>
      <c r="Q42" s="138"/>
      <c r="R42" s="137" t="s">
        <v>105</v>
      </c>
      <c r="S42" s="71" t="s">
        <v>25</v>
      </c>
    </row>
    <row r="43" ht="23.25" customHeight="1" spans="1:19">
      <c r="A43" s="67"/>
      <c r="B43" s="71"/>
      <c r="C43" s="73">
        <v>8</v>
      </c>
      <c r="D43" s="73" t="s">
        <v>108</v>
      </c>
      <c r="E43" s="64" t="s">
        <v>109</v>
      </c>
      <c r="F43" s="20"/>
      <c r="G43" s="75"/>
      <c r="H43" s="73"/>
      <c r="I43" s="106">
        <v>3</v>
      </c>
      <c r="J43" s="107"/>
      <c r="K43" s="74"/>
      <c r="L43" s="21"/>
      <c r="M43" s="21"/>
      <c r="N43" s="21">
        <v>3</v>
      </c>
      <c r="O43" s="21">
        <v>48</v>
      </c>
      <c r="P43" s="21">
        <v>48</v>
      </c>
      <c r="Q43" s="138"/>
      <c r="R43" s="58" t="s">
        <v>92</v>
      </c>
      <c r="S43" s="71" t="s">
        <v>25</v>
      </c>
    </row>
    <row r="44" ht="35.25" spans="1:19">
      <c r="A44" s="67"/>
      <c r="B44" s="71"/>
      <c r="C44" s="73">
        <v>9</v>
      </c>
      <c r="D44" s="58" t="s">
        <v>110</v>
      </c>
      <c r="E44" s="76" t="s">
        <v>111</v>
      </c>
      <c r="F44" s="20"/>
      <c r="G44" s="21"/>
      <c r="H44" s="77"/>
      <c r="I44" s="108">
        <v>3</v>
      </c>
      <c r="J44" s="62"/>
      <c r="K44" s="109"/>
      <c r="L44" s="20"/>
      <c r="M44" s="21"/>
      <c r="N44" s="21">
        <v>3</v>
      </c>
      <c r="O44" s="21">
        <v>48</v>
      </c>
      <c r="P44" s="21">
        <v>48</v>
      </c>
      <c r="Q44" s="75"/>
      <c r="R44" s="58" t="s">
        <v>105</v>
      </c>
      <c r="S44" s="63" t="s">
        <v>69</v>
      </c>
    </row>
    <row r="45" ht="35.25" spans="1:19">
      <c r="A45" s="67"/>
      <c r="B45" s="71"/>
      <c r="C45" s="73">
        <v>10</v>
      </c>
      <c r="D45" s="58" t="s">
        <v>112</v>
      </c>
      <c r="E45" s="76" t="s">
        <v>113</v>
      </c>
      <c r="F45" s="20"/>
      <c r="G45" s="21"/>
      <c r="H45" s="21"/>
      <c r="I45" s="58"/>
      <c r="J45" s="90">
        <v>3</v>
      </c>
      <c r="K45" s="62"/>
      <c r="L45" s="20"/>
      <c r="M45" s="21"/>
      <c r="N45" s="21">
        <v>3</v>
      </c>
      <c r="O45" s="21">
        <v>48</v>
      </c>
      <c r="P45" s="21">
        <v>48</v>
      </c>
      <c r="Q45" s="75"/>
      <c r="R45" s="58" t="s">
        <v>105</v>
      </c>
      <c r="S45" s="63" t="s">
        <v>69</v>
      </c>
    </row>
    <row r="46" ht="15" customHeight="1" spans="1:19">
      <c r="A46" s="67"/>
      <c r="B46" s="71"/>
      <c r="C46" s="73">
        <v>11</v>
      </c>
      <c r="D46" s="58" t="s">
        <v>114</v>
      </c>
      <c r="E46" s="76" t="s">
        <v>115</v>
      </c>
      <c r="F46" s="78"/>
      <c r="G46" s="76"/>
      <c r="H46" s="58">
        <v>2</v>
      </c>
      <c r="I46" s="76"/>
      <c r="J46" s="76"/>
      <c r="K46" s="76"/>
      <c r="L46" s="90"/>
      <c r="M46" s="90"/>
      <c r="N46" s="90">
        <v>2</v>
      </c>
      <c r="O46" s="90">
        <v>32</v>
      </c>
      <c r="P46" s="90">
        <v>32</v>
      </c>
      <c r="Q46" s="90"/>
      <c r="R46" s="90" t="s">
        <v>116</v>
      </c>
      <c r="S46" s="58" t="s">
        <v>33</v>
      </c>
    </row>
    <row r="47" ht="18" customHeight="1" spans="1:19">
      <c r="A47" s="67"/>
      <c r="B47" s="71"/>
      <c r="C47" s="69">
        <v>12</v>
      </c>
      <c r="D47" s="69" t="s">
        <v>117</v>
      </c>
      <c r="E47" s="79" t="s">
        <v>118</v>
      </c>
      <c r="F47" s="80"/>
      <c r="G47" s="81"/>
      <c r="H47" s="70" t="s">
        <v>119</v>
      </c>
      <c r="I47" s="70"/>
      <c r="J47" s="70"/>
      <c r="K47" s="70"/>
      <c r="L47" s="70"/>
      <c r="M47" s="70"/>
      <c r="N47" s="70">
        <v>3</v>
      </c>
      <c r="O47" s="70">
        <v>48</v>
      </c>
      <c r="P47" s="70">
        <v>16</v>
      </c>
      <c r="Q47" s="70">
        <v>32</v>
      </c>
      <c r="R47" s="136" t="s">
        <v>116</v>
      </c>
      <c r="S47" s="136" t="s">
        <v>33</v>
      </c>
    </row>
    <row r="48" ht="35.25" spans="1:19">
      <c r="A48" s="67"/>
      <c r="B48" s="71"/>
      <c r="C48" s="63">
        <v>13</v>
      </c>
      <c r="D48" s="58" t="s">
        <v>120</v>
      </c>
      <c r="E48" s="82" t="s">
        <v>121</v>
      </c>
      <c r="F48" s="71"/>
      <c r="G48" s="71"/>
      <c r="H48" s="71"/>
      <c r="I48" s="71"/>
      <c r="J48" s="110">
        <v>3</v>
      </c>
      <c r="K48" s="62"/>
      <c r="L48" s="111"/>
      <c r="M48" s="71"/>
      <c r="N48" s="112">
        <v>3</v>
      </c>
      <c r="O48" s="71">
        <v>48</v>
      </c>
      <c r="P48" s="71">
        <v>48</v>
      </c>
      <c r="Q48" s="71"/>
      <c r="R48" s="71" t="s">
        <v>92</v>
      </c>
      <c r="S48" s="71" t="s">
        <v>25</v>
      </c>
    </row>
    <row r="49" ht="23.25" customHeight="1" spans="1:19">
      <c r="A49" s="67"/>
      <c r="B49" s="71"/>
      <c r="C49" s="73" t="s">
        <v>75</v>
      </c>
      <c r="D49" s="73"/>
      <c r="E49" s="73"/>
      <c r="F49" s="65">
        <f>SUM(F36:F48)</f>
        <v>4</v>
      </c>
      <c r="G49" s="65">
        <f t="shared" ref="G49:Q49" si="2">SUM(G36:G48)</f>
        <v>3</v>
      </c>
      <c r="H49" s="65">
        <v>11</v>
      </c>
      <c r="I49" s="65">
        <f t="shared" si="2"/>
        <v>9</v>
      </c>
      <c r="J49" s="65">
        <f t="shared" si="2"/>
        <v>9</v>
      </c>
      <c r="K49" s="65">
        <f t="shared" si="2"/>
        <v>0</v>
      </c>
      <c r="L49" s="65">
        <f t="shared" si="2"/>
        <v>0</v>
      </c>
      <c r="M49" s="65">
        <f t="shared" si="2"/>
        <v>0</v>
      </c>
      <c r="N49" s="65">
        <f t="shared" si="2"/>
        <v>35</v>
      </c>
      <c r="O49" s="113">
        <f t="shared" si="2"/>
        <v>560</v>
      </c>
      <c r="P49" s="21">
        <f t="shared" si="2"/>
        <v>528</v>
      </c>
      <c r="Q49" s="75">
        <f t="shared" si="2"/>
        <v>32</v>
      </c>
      <c r="R49" s="77"/>
      <c r="S49" s="11"/>
    </row>
    <row r="50" ht="23.5" customHeight="1" spans="1:20">
      <c r="A50" s="67"/>
      <c r="B50" s="83" t="s">
        <v>122</v>
      </c>
      <c r="C50" s="84">
        <v>1</v>
      </c>
      <c r="D50" s="85" t="s">
        <v>123</v>
      </c>
      <c r="E50" s="86" t="s">
        <v>124</v>
      </c>
      <c r="F50" s="73"/>
      <c r="G50" s="73"/>
      <c r="H50" s="87"/>
      <c r="I50" s="73"/>
      <c r="J50" s="73">
        <v>2</v>
      </c>
      <c r="K50" s="73"/>
      <c r="L50" s="73"/>
      <c r="M50" s="73"/>
      <c r="N50" s="73">
        <v>2</v>
      </c>
      <c r="O50" s="73">
        <v>32</v>
      </c>
      <c r="P50" s="73">
        <v>32</v>
      </c>
      <c r="Q50" s="58"/>
      <c r="R50" s="58" t="s">
        <v>92</v>
      </c>
      <c r="S50" s="139" t="s">
        <v>33</v>
      </c>
      <c r="T50" s="2"/>
    </row>
    <row r="51" s="3" customFormat="1" ht="37" customHeight="1" spans="1:20">
      <c r="A51" s="67"/>
      <c r="B51" s="83"/>
      <c r="C51" s="73">
        <v>2</v>
      </c>
      <c r="D51" s="73" t="s">
        <v>125</v>
      </c>
      <c r="E51" s="19" t="s">
        <v>126</v>
      </c>
      <c r="F51" s="58"/>
      <c r="G51" s="58"/>
      <c r="H51" s="58"/>
      <c r="I51" s="58" t="s">
        <v>127</v>
      </c>
      <c r="J51" s="114"/>
      <c r="K51" s="115"/>
      <c r="L51" s="115"/>
      <c r="M51" s="58"/>
      <c r="N51" s="58">
        <v>2</v>
      </c>
      <c r="O51" s="58">
        <v>32</v>
      </c>
      <c r="P51" s="58">
        <v>16</v>
      </c>
      <c r="Q51" s="58">
        <v>16</v>
      </c>
      <c r="R51" s="58" t="s">
        <v>92</v>
      </c>
      <c r="S51" s="139" t="s">
        <v>33</v>
      </c>
      <c r="T51" s="114"/>
    </row>
    <row r="52" ht="24" customHeight="1" spans="1:20">
      <c r="A52" s="67"/>
      <c r="B52" s="83"/>
      <c r="C52" s="73">
        <v>3</v>
      </c>
      <c r="D52" s="73" t="s">
        <v>128</v>
      </c>
      <c r="E52" s="19" t="s">
        <v>129</v>
      </c>
      <c r="F52" s="88"/>
      <c r="G52" s="21"/>
      <c r="H52" s="77"/>
      <c r="I52" s="108"/>
      <c r="J52" s="116"/>
      <c r="K52" s="117">
        <v>2</v>
      </c>
      <c r="L52" s="73"/>
      <c r="M52" s="20"/>
      <c r="N52" s="21">
        <v>2</v>
      </c>
      <c r="O52" s="21">
        <v>32</v>
      </c>
      <c r="P52" s="21">
        <v>32</v>
      </c>
      <c r="Q52" s="51"/>
      <c r="R52" s="51" t="s">
        <v>92</v>
      </c>
      <c r="S52" s="58" t="s">
        <v>19</v>
      </c>
      <c r="T52" s="2"/>
    </row>
    <row r="53" ht="21" customHeight="1" spans="1:20">
      <c r="A53" s="67"/>
      <c r="B53" s="83"/>
      <c r="C53" s="73">
        <v>4</v>
      </c>
      <c r="D53" s="89" t="s">
        <v>130</v>
      </c>
      <c r="E53" s="19" t="s">
        <v>131</v>
      </c>
      <c r="F53" s="58"/>
      <c r="G53" s="58"/>
      <c r="H53" s="73"/>
      <c r="I53" s="90"/>
      <c r="J53" s="84">
        <v>2</v>
      </c>
      <c r="K53" s="2"/>
      <c r="L53" s="73"/>
      <c r="M53" s="118"/>
      <c r="N53" s="73">
        <v>2</v>
      </c>
      <c r="O53" s="58">
        <v>32</v>
      </c>
      <c r="P53" s="58">
        <v>32</v>
      </c>
      <c r="Q53" s="58"/>
      <c r="R53" s="58" t="s">
        <v>92</v>
      </c>
      <c r="S53" s="58" t="s">
        <v>19</v>
      </c>
      <c r="T53" s="2"/>
    </row>
    <row r="54" ht="24" customHeight="1" spans="1:20">
      <c r="A54" s="67"/>
      <c r="B54" s="83"/>
      <c r="C54" s="73">
        <v>5</v>
      </c>
      <c r="D54" s="73" t="s">
        <v>132</v>
      </c>
      <c r="E54" s="76" t="s">
        <v>133</v>
      </c>
      <c r="F54" s="73"/>
      <c r="G54" s="73"/>
      <c r="H54" s="90"/>
      <c r="I54" s="69" t="s">
        <v>134</v>
      </c>
      <c r="J54" s="69"/>
      <c r="K54" s="119"/>
      <c r="L54" s="69"/>
      <c r="M54" s="69"/>
      <c r="N54" s="69">
        <v>3</v>
      </c>
      <c r="O54" s="69">
        <v>48</v>
      </c>
      <c r="P54" s="69">
        <v>32</v>
      </c>
      <c r="Q54" s="69">
        <v>16</v>
      </c>
      <c r="R54" s="70" t="s">
        <v>105</v>
      </c>
      <c r="S54" s="70" t="s">
        <v>69</v>
      </c>
      <c r="T54" s="2"/>
    </row>
    <row r="55" ht="24" customHeight="1" spans="1:20">
      <c r="A55" s="67"/>
      <c r="B55" s="83"/>
      <c r="C55" s="73">
        <v>6</v>
      </c>
      <c r="D55" s="58" t="s">
        <v>135</v>
      </c>
      <c r="E55" s="91" t="s">
        <v>136</v>
      </c>
      <c r="F55" s="58"/>
      <c r="G55" s="58"/>
      <c r="H55" s="73"/>
      <c r="I55" s="73"/>
      <c r="J55" s="73">
        <v>2</v>
      </c>
      <c r="K55" s="73"/>
      <c r="L55" s="73"/>
      <c r="M55" s="73"/>
      <c r="N55" s="73">
        <v>2</v>
      </c>
      <c r="O55" s="73">
        <v>32</v>
      </c>
      <c r="P55" s="73">
        <v>32</v>
      </c>
      <c r="Q55" s="73"/>
      <c r="R55" s="58" t="s">
        <v>92</v>
      </c>
      <c r="S55" s="58" t="s">
        <v>19</v>
      </c>
      <c r="T55" s="2"/>
    </row>
    <row r="56" ht="27" customHeight="1" spans="1:20">
      <c r="A56" s="67"/>
      <c r="B56" s="83"/>
      <c r="C56" s="73">
        <v>7</v>
      </c>
      <c r="D56" s="92" t="s">
        <v>137</v>
      </c>
      <c r="E56" s="82" t="s">
        <v>138</v>
      </c>
      <c r="F56" s="57"/>
      <c r="G56" s="58"/>
      <c r="H56" s="73"/>
      <c r="I56" s="73"/>
      <c r="J56" s="2"/>
      <c r="K56" s="73">
        <v>2</v>
      </c>
      <c r="L56" s="73"/>
      <c r="M56" s="73"/>
      <c r="N56" s="73">
        <v>2</v>
      </c>
      <c r="O56" s="73">
        <v>32</v>
      </c>
      <c r="P56" s="73">
        <v>32</v>
      </c>
      <c r="Q56" s="73"/>
      <c r="R56" s="58" t="s">
        <v>92</v>
      </c>
      <c r="S56" s="140" t="s">
        <v>69</v>
      </c>
      <c r="T56" s="2"/>
    </row>
    <row r="57" ht="24" customHeight="1" spans="1:20">
      <c r="A57" s="67"/>
      <c r="B57" s="83"/>
      <c r="C57" s="73">
        <v>8</v>
      </c>
      <c r="D57" s="58" t="s">
        <v>139</v>
      </c>
      <c r="E57" s="93" t="s">
        <v>140</v>
      </c>
      <c r="F57" s="58"/>
      <c r="G57" s="58"/>
      <c r="H57" s="58"/>
      <c r="I57" s="58"/>
      <c r="J57" s="73">
        <v>2</v>
      </c>
      <c r="K57" s="73"/>
      <c r="L57" s="73"/>
      <c r="M57" s="73"/>
      <c r="N57" s="73">
        <v>2</v>
      </c>
      <c r="O57" s="73">
        <v>32</v>
      </c>
      <c r="P57" s="73">
        <v>32</v>
      </c>
      <c r="Q57" s="73"/>
      <c r="R57" s="58" t="s">
        <v>92</v>
      </c>
      <c r="S57" s="58" t="s">
        <v>19</v>
      </c>
      <c r="T57" s="2"/>
    </row>
    <row r="58" ht="23.25" customHeight="1" spans="1:20">
      <c r="A58" s="67"/>
      <c r="B58" s="83"/>
      <c r="C58" s="73">
        <v>9</v>
      </c>
      <c r="D58" s="58" t="s">
        <v>141</v>
      </c>
      <c r="E58" s="64" t="s">
        <v>142</v>
      </c>
      <c r="F58" s="58"/>
      <c r="G58" s="58"/>
      <c r="H58" s="58"/>
      <c r="I58" s="58"/>
      <c r="J58" s="2"/>
      <c r="K58" s="58" t="s">
        <v>127</v>
      </c>
      <c r="L58" s="120"/>
      <c r="M58" s="58"/>
      <c r="N58" s="58">
        <v>2</v>
      </c>
      <c r="O58" s="58">
        <f>N58*16</f>
        <v>32</v>
      </c>
      <c r="P58" s="58">
        <v>16</v>
      </c>
      <c r="Q58" s="58">
        <v>16</v>
      </c>
      <c r="R58" s="58" t="s">
        <v>92</v>
      </c>
      <c r="S58" s="58" t="s">
        <v>25</v>
      </c>
      <c r="T58" s="2"/>
    </row>
    <row r="59" ht="23.25" customHeight="1" spans="1:20">
      <c r="A59" s="67"/>
      <c r="B59" s="83"/>
      <c r="C59" s="73">
        <v>10</v>
      </c>
      <c r="D59" s="73" t="s">
        <v>143</v>
      </c>
      <c r="E59" s="64" t="s">
        <v>144</v>
      </c>
      <c r="F59" s="58"/>
      <c r="G59" s="58"/>
      <c r="H59" s="73"/>
      <c r="I59" s="73"/>
      <c r="J59" s="73">
        <v>2</v>
      </c>
      <c r="K59" s="73"/>
      <c r="L59" s="73"/>
      <c r="M59" s="73"/>
      <c r="N59" s="73">
        <v>2</v>
      </c>
      <c r="O59" s="73">
        <v>32</v>
      </c>
      <c r="P59" s="73">
        <v>32</v>
      </c>
      <c r="Q59" s="58"/>
      <c r="R59" s="58" t="s">
        <v>92</v>
      </c>
      <c r="S59" s="58" t="s">
        <v>19</v>
      </c>
      <c r="T59" s="2"/>
    </row>
    <row r="60" ht="23.25" customHeight="1" spans="1:20">
      <c r="A60" s="67"/>
      <c r="B60" s="83"/>
      <c r="C60" s="73">
        <v>11</v>
      </c>
      <c r="D60" s="73" t="s">
        <v>145</v>
      </c>
      <c r="E60" s="64" t="s">
        <v>146</v>
      </c>
      <c r="F60" s="58"/>
      <c r="G60" s="58"/>
      <c r="H60" s="73"/>
      <c r="I60" s="73"/>
      <c r="J60" s="73"/>
      <c r="K60" s="73">
        <v>2</v>
      </c>
      <c r="L60" s="73"/>
      <c r="M60" s="73"/>
      <c r="N60" s="73">
        <v>2</v>
      </c>
      <c r="O60" s="73">
        <v>32</v>
      </c>
      <c r="P60" s="73">
        <v>32</v>
      </c>
      <c r="Q60" s="58"/>
      <c r="R60" s="58" t="s">
        <v>92</v>
      </c>
      <c r="S60" s="58" t="s">
        <v>19</v>
      </c>
      <c r="T60" s="2"/>
    </row>
    <row r="61" ht="24" spans="1:20">
      <c r="A61" s="67"/>
      <c r="B61" s="83"/>
      <c r="C61" s="73">
        <v>12</v>
      </c>
      <c r="D61" s="58" t="s">
        <v>147</v>
      </c>
      <c r="E61" s="64" t="s">
        <v>148</v>
      </c>
      <c r="F61" s="58"/>
      <c r="G61" s="58"/>
      <c r="H61" s="73"/>
      <c r="I61" s="73"/>
      <c r="J61" s="73"/>
      <c r="K61" s="73">
        <v>2</v>
      </c>
      <c r="L61" s="73"/>
      <c r="M61" s="73"/>
      <c r="N61" s="73">
        <v>2</v>
      </c>
      <c r="O61" s="73">
        <v>32</v>
      </c>
      <c r="P61" s="73">
        <v>32</v>
      </c>
      <c r="Q61" s="58"/>
      <c r="R61" s="58" t="s">
        <v>92</v>
      </c>
      <c r="S61" s="58" t="s">
        <v>19</v>
      </c>
      <c r="T61" s="2"/>
    </row>
    <row r="62" s="2" customFormat="1" ht="35.25" spans="1:19">
      <c r="A62" s="67"/>
      <c r="B62" s="83"/>
      <c r="C62" s="73">
        <v>13</v>
      </c>
      <c r="D62" s="58" t="s">
        <v>149</v>
      </c>
      <c r="E62" s="76" t="s">
        <v>150</v>
      </c>
      <c r="F62" s="58"/>
      <c r="G62" s="76"/>
      <c r="H62" s="58"/>
      <c r="I62" s="58"/>
      <c r="J62" s="58"/>
      <c r="K62" s="58">
        <v>2</v>
      </c>
      <c r="L62" s="58"/>
      <c r="M62" s="58"/>
      <c r="N62" s="58">
        <v>2</v>
      </c>
      <c r="O62" s="58">
        <v>32</v>
      </c>
      <c r="P62" s="58">
        <v>32</v>
      </c>
      <c r="Q62" s="58"/>
      <c r="R62" s="58" t="s">
        <v>92</v>
      </c>
      <c r="S62" s="58" t="s">
        <v>19</v>
      </c>
    </row>
    <row r="63" s="2" customFormat="1" ht="24" spans="1:19">
      <c r="A63" s="67"/>
      <c r="B63" s="83"/>
      <c r="C63" s="94">
        <v>14</v>
      </c>
      <c r="D63" s="73" t="s">
        <v>151</v>
      </c>
      <c r="E63" s="64" t="s">
        <v>152</v>
      </c>
      <c r="F63" s="73"/>
      <c r="G63" s="73"/>
      <c r="H63" s="87"/>
      <c r="I63" s="73"/>
      <c r="J63" s="73"/>
      <c r="K63" s="73">
        <v>2</v>
      </c>
      <c r="L63" s="73"/>
      <c r="M63" s="73"/>
      <c r="N63" s="73">
        <v>2</v>
      </c>
      <c r="O63" s="58">
        <v>32</v>
      </c>
      <c r="P63" s="58">
        <v>32</v>
      </c>
      <c r="Q63" s="73"/>
      <c r="R63" s="58" t="s">
        <v>92</v>
      </c>
      <c r="S63" s="73" t="s">
        <v>19</v>
      </c>
    </row>
    <row r="64" s="2" customFormat="1" ht="35.25" spans="1:19">
      <c r="A64" s="67"/>
      <c r="B64" s="83"/>
      <c r="C64" s="73">
        <v>15</v>
      </c>
      <c r="D64" s="73" t="s">
        <v>153</v>
      </c>
      <c r="E64" s="64" t="s">
        <v>154</v>
      </c>
      <c r="F64" s="88"/>
      <c r="G64" s="21"/>
      <c r="H64" s="21"/>
      <c r="I64" s="121">
        <v>3</v>
      </c>
      <c r="J64" s="116"/>
      <c r="K64" s="116"/>
      <c r="L64" s="107"/>
      <c r="M64" s="21"/>
      <c r="N64" s="21">
        <v>3</v>
      </c>
      <c r="O64" s="21">
        <v>48</v>
      </c>
      <c r="P64" s="21">
        <v>48</v>
      </c>
      <c r="Q64" s="141"/>
      <c r="R64" s="51" t="s">
        <v>92</v>
      </c>
      <c r="S64" s="51" t="s">
        <v>25</v>
      </c>
    </row>
    <row r="65" ht="24" spans="1:20">
      <c r="A65" s="67"/>
      <c r="B65" s="83"/>
      <c r="C65" s="84">
        <v>16</v>
      </c>
      <c r="D65" s="69" t="s">
        <v>155</v>
      </c>
      <c r="E65" s="142" t="s">
        <v>156</v>
      </c>
      <c r="F65" s="69"/>
      <c r="G65" s="69"/>
      <c r="H65" s="69"/>
      <c r="I65" s="69"/>
      <c r="J65" s="119"/>
      <c r="K65" s="69">
        <v>3</v>
      </c>
      <c r="L65" s="69"/>
      <c r="M65" s="69"/>
      <c r="N65" s="21">
        <v>3</v>
      </c>
      <c r="O65" s="21">
        <v>48</v>
      </c>
      <c r="P65" s="21">
        <v>48</v>
      </c>
      <c r="Q65" s="70"/>
      <c r="R65" s="70" t="s">
        <v>157</v>
      </c>
      <c r="S65" s="70" t="s">
        <v>69</v>
      </c>
      <c r="T65" s="2"/>
    </row>
    <row r="66" ht="24" spans="1:20">
      <c r="A66" s="67"/>
      <c r="B66" s="83"/>
      <c r="C66" s="73">
        <v>17</v>
      </c>
      <c r="D66" s="69" t="s">
        <v>158</v>
      </c>
      <c r="E66" s="142" t="s">
        <v>159</v>
      </c>
      <c r="F66" s="69"/>
      <c r="G66" s="69"/>
      <c r="H66" s="69"/>
      <c r="I66" s="159">
        <v>3</v>
      </c>
      <c r="J66" s="69"/>
      <c r="K66" s="160"/>
      <c r="L66" s="69"/>
      <c r="M66" s="69"/>
      <c r="N66" s="21">
        <v>3</v>
      </c>
      <c r="O66" s="21">
        <v>48</v>
      </c>
      <c r="P66" s="21">
        <v>48</v>
      </c>
      <c r="Q66" s="70"/>
      <c r="R66" s="70" t="s">
        <v>116</v>
      </c>
      <c r="S66" s="70" t="s">
        <v>69</v>
      </c>
      <c r="T66" s="2"/>
    </row>
    <row r="67" ht="38.05" customHeight="1" spans="1:20">
      <c r="A67" s="67"/>
      <c r="B67" s="83"/>
      <c r="C67" s="73">
        <v>18</v>
      </c>
      <c r="D67" s="143" t="s">
        <v>160</v>
      </c>
      <c r="E67" s="93" t="s">
        <v>161</v>
      </c>
      <c r="F67" s="143"/>
      <c r="G67" s="143"/>
      <c r="H67" s="144"/>
      <c r="I67" s="144"/>
      <c r="J67" s="161"/>
      <c r="K67" s="143">
        <v>2</v>
      </c>
      <c r="L67" s="162"/>
      <c r="M67" s="143"/>
      <c r="N67" s="143">
        <v>2</v>
      </c>
      <c r="O67" s="143">
        <f>N67*16</f>
        <v>32</v>
      </c>
      <c r="P67" s="143">
        <f>N67*16</f>
        <v>32</v>
      </c>
      <c r="Q67" s="143"/>
      <c r="R67" s="143" t="s">
        <v>92</v>
      </c>
      <c r="S67" s="154" t="s">
        <v>33</v>
      </c>
      <c r="T67" s="2"/>
    </row>
    <row r="68" ht="26.5" customHeight="1" spans="1:20">
      <c r="A68" s="67"/>
      <c r="B68" s="83"/>
      <c r="C68" s="73">
        <v>19</v>
      </c>
      <c r="D68" s="76" t="s">
        <v>162</v>
      </c>
      <c r="E68" s="19" t="s">
        <v>163</v>
      </c>
      <c r="F68" s="145"/>
      <c r="G68" s="145"/>
      <c r="H68" s="146"/>
      <c r="I68" s="163"/>
      <c r="J68" s="78"/>
      <c r="K68" s="120"/>
      <c r="L68" s="58">
        <v>2</v>
      </c>
      <c r="M68" s="58"/>
      <c r="N68" s="58">
        <v>2</v>
      </c>
      <c r="O68" s="58">
        <v>32</v>
      </c>
      <c r="P68" s="58">
        <v>32</v>
      </c>
      <c r="Q68" s="58"/>
      <c r="R68" s="58" t="s">
        <v>92</v>
      </c>
      <c r="S68" s="140" t="s">
        <v>33</v>
      </c>
      <c r="T68" s="2"/>
    </row>
    <row r="69" s="2" customFormat="1" ht="34.5" spans="1:19">
      <c r="A69" s="67"/>
      <c r="B69" s="83"/>
      <c r="C69" s="73">
        <v>18</v>
      </c>
      <c r="D69" s="58" t="s">
        <v>164</v>
      </c>
      <c r="E69" s="64" t="s">
        <v>165</v>
      </c>
      <c r="F69" s="145"/>
      <c r="G69" s="145"/>
      <c r="H69" s="146"/>
      <c r="I69" s="144"/>
      <c r="J69" s="144">
        <v>2</v>
      </c>
      <c r="K69" s="143"/>
      <c r="L69" s="143"/>
      <c r="M69" s="143"/>
      <c r="N69" s="143">
        <v>2</v>
      </c>
      <c r="O69" s="143">
        <f>N69*16</f>
        <v>32</v>
      </c>
      <c r="P69" s="143">
        <f>N69*16</f>
        <v>32</v>
      </c>
      <c r="Q69" s="115"/>
      <c r="R69" s="115" t="s">
        <v>92</v>
      </c>
      <c r="S69" s="169" t="s">
        <v>33</v>
      </c>
    </row>
    <row r="70" ht="24" customHeight="1" spans="1:20">
      <c r="A70" s="67"/>
      <c r="B70" s="83"/>
      <c r="C70" s="69">
        <v>20</v>
      </c>
      <c r="D70" s="85" t="s">
        <v>166</v>
      </c>
      <c r="E70" s="79" t="s">
        <v>167</v>
      </c>
      <c r="F70" s="69"/>
      <c r="G70" s="69"/>
      <c r="H70" s="69"/>
      <c r="I70" s="69"/>
      <c r="J70" s="69" t="s">
        <v>119</v>
      </c>
      <c r="K70" s="69"/>
      <c r="L70" s="69"/>
      <c r="M70" s="69"/>
      <c r="N70" s="69">
        <v>3</v>
      </c>
      <c r="O70" s="69">
        <v>48</v>
      </c>
      <c r="P70" s="69">
        <v>16</v>
      </c>
      <c r="Q70" s="69">
        <v>32</v>
      </c>
      <c r="R70" s="147" t="s">
        <v>116</v>
      </c>
      <c r="S70" s="69" t="s">
        <v>33</v>
      </c>
      <c r="T70" s="2"/>
    </row>
    <row r="71" customFormat="1" ht="28" customHeight="1" spans="1:20">
      <c r="A71" s="67"/>
      <c r="B71" s="83"/>
      <c r="C71" s="73">
        <v>21</v>
      </c>
      <c r="D71" s="69" t="s">
        <v>168</v>
      </c>
      <c r="E71" s="142" t="s">
        <v>169</v>
      </c>
      <c r="F71" s="69"/>
      <c r="G71" s="69"/>
      <c r="H71" s="69"/>
      <c r="I71" s="69"/>
      <c r="J71" s="159"/>
      <c r="K71" s="69">
        <v>2</v>
      </c>
      <c r="L71" s="160"/>
      <c r="M71" s="69"/>
      <c r="N71" s="69">
        <v>2</v>
      </c>
      <c r="O71" s="69">
        <v>32</v>
      </c>
      <c r="P71" s="69">
        <v>32</v>
      </c>
      <c r="Q71" s="170"/>
      <c r="R71" s="70" t="s">
        <v>105</v>
      </c>
      <c r="S71" s="136" t="s">
        <v>33</v>
      </c>
      <c r="T71" s="171"/>
    </row>
    <row r="72" customFormat="1" ht="24" customHeight="1" spans="1:20">
      <c r="A72" s="67"/>
      <c r="B72" s="83"/>
      <c r="C72" s="73">
        <v>22</v>
      </c>
      <c r="D72" s="147" t="s">
        <v>170</v>
      </c>
      <c r="E72" s="142" t="s">
        <v>171</v>
      </c>
      <c r="F72" s="69"/>
      <c r="G72" s="69"/>
      <c r="H72" s="69"/>
      <c r="I72" s="164"/>
      <c r="J72" s="165"/>
      <c r="K72" s="164"/>
      <c r="L72" s="84">
        <v>2</v>
      </c>
      <c r="M72" s="84"/>
      <c r="N72" s="84">
        <v>2</v>
      </c>
      <c r="O72" s="84">
        <v>32</v>
      </c>
      <c r="P72" s="84">
        <v>32</v>
      </c>
      <c r="Q72" s="84"/>
      <c r="R72" s="143" t="s">
        <v>92</v>
      </c>
      <c r="S72" s="154" t="s">
        <v>33</v>
      </c>
      <c r="T72" s="171"/>
    </row>
    <row r="73" s="4" customFormat="1" ht="24" spans="1:44">
      <c r="A73" s="67"/>
      <c r="B73" s="83"/>
      <c r="C73" s="73">
        <v>23</v>
      </c>
      <c r="D73" s="69" t="s">
        <v>172</v>
      </c>
      <c r="E73" s="76" t="s">
        <v>173</v>
      </c>
      <c r="F73" s="58"/>
      <c r="G73" s="58"/>
      <c r="H73" s="78"/>
      <c r="I73" s="144"/>
      <c r="J73" s="161"/>
      <c r="K73" s="84"/>
      <c r="L73" s="84">
        <v>2</v>
      </c>
      <c r="M73" s="84"/>
      <c r="N73" s="84">
        <v>1</v>
      </c>
      <c r="O73" s="84">
        <v>16</v>
      </c>
      <c r="P73" s="84">
        <v>16</v>
      </c>
      <c r="Q73" s="84"/>
      <c r="R73" s="143" t="s">
        <v>92</v>
      </c>
      <c r="S73" s="154" t="s">
        <v>33</v>
      </c>
      <c r="T73" s="171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</row>
    <row r="74" s="4" customFormat="1" ht="14.25" spans="1:44">
      <c r="A74" s="67"/>
      <c r="B74" s="83"/>
      <c r="C74" s="69">
        <v>24</v>
      </c>
      <c r="D74" s="69" t="s">
        <v>174</v>
      </c>
      <c r="E74" s="79" t="s">
        <v>175</v>
      </c>
      <c r="F74" s="69"/>
      <c r="G74" s="69"/>
      <c r="H74" s="69"/>
      <c r="I74" s="69"/>
      <c r="J74" s="69">
        <v>2</v>
      </c>
      <c r="K74" s="166"/>
      <c r="L74" s="69"/>
      <c r="M74" s="69"/>
      <c r="N74" s="69">
        <v>2</v>
      </c>
      <c r="O74" s="69">
        <v>32</v>
      </c>
      <c r="P74" s="69">
        <v>32</v>
      </c>
      <c r="Q74" s="69"/>
      <c r="R74" s="136" t="s">
        <v>116</v>
      </c>
      <c r="S74" s="136" t="s">
        <v>33</v>
      </c>
      <c r="T74" s="171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</row>
    <row r="75" s="4" customFormat="1" ht="14.25" spans="1:44">
      <c r="A75" s="67"/>
      <c r="B75" s="83"/>
      <c r="C75" s="69">
        <v>25</v>
      </c>
      <c r="D75" s="69" t="s">
        <v>176</v>
      </c>
      <c r="E75" s="82" t="s">
        <v>177</v>
      </c>
      <c r="F75" s="58"/>
      <c r="G75" s="58"/>
      <c r="H75" s="58"/>
      <c r="I75" s="58" t="s">
        <v>134</v>
      </c>
      <c r="J75" s="58"/>
      <c r="K75" s="58"/>
      <c r="L75" s="58"/>
      <c r="M75" s="58"/>
      <c r="N75" s="58">
        <v>3</v>
      </c>
      <c r="O75" s="58">
        <v>48</v>
      </c>
      <c r="P75" s="58">
        <v>32</v>
      </c>
      <c r="Q75" s="58">
        <v>16</v>
      </c>
      <c r="R75" s="58" t="s">
        <v>116</v>
      </c>
      <c r="S75" s="58" t="s">
        <v>69</v>
      </c>
      <c r="T75" s="171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</row>
    <row r="76" s="4" customFormat="1" ht="17.05" customHeight="1" spans="1:44">
      <c r="A76" s="67"/>
      <c r="B76" s="83"/>
      <c r="C76" s="69">
        <v>26</v>
      </c>
      <c r="D76" s="69" t="s">
        <v>178</v>
      </c>
      <c r="E76" s="76" t="s">
        <v>179</v>
      </c>
      <c r="F76" s="58"/>
      <c r="G76" s="58"/>
      <c r="H76" s="58" t="s">
        <v>119</v>
      </c>
      <c r="I76" s="58"/>
      <c r="J76" s="58"/>
      <c r="K76" s="58"/>
      <c r="L76" s="58"/>
      <c r="M76" s="58"/>
      <c r="N76" s="58">
        <v>3</v>
      </c>
      <c r="O76" s="58">
        <v>48</v>
      </c>
      <c r="P76" s="58">
        <v>16</v>
      </c>
      <c r="Q76" s="58">
        <v>32</v>
      </c>
      <c r="R76" s="58" t="s">
        <v>116</v>
      </c>
      <c r="S76" s="58" t="s">
        <v>33</v>
      </c>
      <c r="T76" s="2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</row>
    <row r="77" s="4" customFormat="1" ht="21" customHeight="1" spans="1:44">
      <c r="A77" s="67"/>
      <c r="B77" s="83"/>
      <c r="C77" s="69">
        <v>27</v>
      </c>
      <c r="D77" s="69" t="s">
        <v>180</v>
      </c>
      <c r="E77" s="76" t="s">
        <v>181</v>
      </c>
      <c r="F77" s="58"/>
      <c r="G77" s="58"/>
      <c r="H77" s="58"/>
      <c r="I77" s="58"/>
      <c r="J77" s="58">
        <v>3</v>
      </c>
      <c r="K77" s="58"/>
      <c r="L77" s="58"/>
      <c r="M77" s="58"/>
      <c r="N77" s="58">
        <v>3</v>
      </c>
      <c r="O77" s="58">
        <v>48</v>
      </c>
      <c r="P77" s="58">
        <v>48</v>
      </c>
      <c r="Q77" s="58"/>
      <c r="R77" s="58" t="s">
        <v>116</v>
      </c>
      <c r="S77" s="58" t="s">
        <v>33</v>
      </c>
      <c r="T77" s="2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</row>
    <row r="78" s="4" customFormat="1" ht="21" customHeight="1" spans="1:44">
      <c r="A78" s="67"/>
      <c r="B78" s="83"/>
      <c r="C78" s="69">
        <v>28</v>
      </c>
      <c r="D78" s="69" t="s">
        <v>182</v>
      </c>
      <c r="E78" s="76" t="s">
        <v>183</v>
      </c>
      <c r="F78" s="58"/>
      <c r="G78" s="58"/>
      <c r="H78" s="58"/>
      <c r="I78" s="58"/>
      <c r="J78" s="58"/>
      <c r="K78" s="58" t="s">
        <v>134</v>
      </c>
      <c r="L78" s="58"/>
      <c r="M78" s="58"/>
      <c r="N78" s="58">
        <v>3</v>
      </c>
      <c r="O78" s="58">
        <v>48</v>
      </c>
      <c r="P78" s="58">
        <v>32</v>
      </c>
      <c r="Q78" s="58">
        <v>16</v>
      </c>
      <c r="R78" s="58" t="s">
        <v>116</v>
      </c>
      <c r="S78" s="58" t="s">
        <v>33</v>
      </c>
      <c r="T78" s="2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</row>
    <row r="79" s="4" customFormat="1" ht="21" customHeight="1" spans="1:44">
      <c r="A79" s="67"/>
      <c r="B79" s="83"/>
      <c r="C79" s="69">
        <v>29</v>
      </c>
      <c r="D79" s="69" t="s">
        <v>184</v>
      </c>
      <c r="E79" s="79" t="s">
        <v>185</v>
      </c>
      <c r="F79" s="80"/>
      <c r="G79" s="69"/>
      <c r="H79" s="69"/>
      <c r="I79" s="69"/>
      <c r="J79" s="69"/>
      <c r="K79" s="69" t="s">
        <v>134</v>
      </c>
      <c r="L79" s="69"/>
      <c r="M79" s="69"/>
      <c r="N79" s="69">
        <v>3</v>
      </c>
      <c r="O79" s="69">
        <v>48</v>
      </c>
      <c r="P79" s="69">
        <v>32</v>
      </c>
      <c r="Q79" s="69">
        <v>16</v>
      </c>
      <c r="R79" s="136" t="s">
        <v>116</v>
      </c>
      <c r="S79" s="147" t="s">
        <v>33</v>
      </c>
      <c r="T79" s="2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</row>
    <row r="80" s="4" customFormat="1" ht="24" customHeight="1" spans="1:44">
      <c r="A80" s="67"/>
      <c r="B80" s="83"/>
      <c r="C80" s="69">
        <v>30</v>
      </c>
      <c r="D80" s="69" t="s">
        <v>186</v>
      </c>
      <c r="E80" s="148" t="s">
        <v>187</v>
      </c>
      <c r="F80" s="149"/>
      <c r="G80" s="149"/>
      <c r="H80" s="150"/>
      <c r="I80" s="149"/>
      <c r="J80" s="150"/>
      <c r="K80" s="150"/>
      <c r="L80" s="149" t="s">
        <v>134</v>
      </c>
      <c r="M80" s="150"/>
      <c r="N80" s="149">
        <v>3</v>
      </c>
      <c r="O80" s="149">
        <v>48</v>
      </c>
      <c r="P80" s="149">
        <v>32</v>
      </c>
      <c r="Q80" s="149">
        <v>16</v>
      </c>
      <c r="R80" s="151" t="s">
        <v>105</v>
      </c>
      <c r="S80" s="151" t="s">
        <v>188</v>
      </c>
      <c r="T80" s="2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</row>
    <row r="81" s="4" customFormat="1" ht="37" customHeight="1" spans="1:44">
      <c r="A81" s="67"/>
      <c r="B81" s="83"/>
      <c r="C81" s="69">
        <v>31</v>
      </c>
      <c r="D81" s="69" t="s">
        <v>189</v>
      </c>
      <c r="E81" s="148" t="s">
        <v>190</v>
      </c>
      <c r="F81" s="151"/>
      <c r="G81" s="151"/>
      <c r="H81" s="151"/>
      <c r="I81" s="151"/>
      <c r="J81" s="151"/>
      <c r="K81" s="151"/>
      <c r="L81" s="151">
        <v>2</v>
      </c>
      <c r="M81" s="167"/>
      <c r="N81" s="151">
        <v>2</v>
      </c>
      <c r="O81" s="151">
        <v>32</v>
      </c>
      <c r="P81" s="151">
        <v>32</v>
      </c>
      <c r="Q81" s="151">
        <v>0</v>
      </c>
      <c r="R81" s="151" t="s">
        <v>105</v>
      </c>
      <c r="S81" s="149" t="s">
        <v>33</v>
      </c>
      <c r="T81" s="2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</row>
    <row r="82" s="4" customFormat="1" ht="30" customHeight="1" spans="1:44">
      <c r="A82" s="67"/>
      <c r="B82" s="83"/>
      <c r="C82" s="69">
        <v>32</v>
      </c>
      <c r="D82" s="69" t="s">
        <v>191</v>
      </c>
      <c r="E82" s="152" t="s">
        <v>192</v>
      </c>
      <c r="F82" s="151"/>
      <c r="G82" s="151"/>
      <c r="H82" s="151"/>
      <c r="I82" s="151"/>
      <c r="J82" s="151"/>
      <c r="K82" s="151"/>
      <c r="L82" s="151">
        <v>2</v>
      </c>
      <c r="M82" s="151"/>
      <c r="N82" s="151">
        <v>2</v>
      </c>
      <c r="O82" s="151">
        <v>32</v>
      </c>
      <c r="P82" s="151">
        <v>32</v>
      </c>
      <c r="Q82" s="151"/>
      <c r="R82" s="151" t="s">
        <v>105</v>
      </c>
      <c r="S82" s="151" t="s">
        <v>33</v>
      </c>
      <c r="T82" s="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</row>
    <row r="83" s="4" customFormat="1" ht="28" customHeight="1" spans="1:44">
      <c r="A83" s="67"/>
      <c r="B83" s="83"/>
      <c r="C83" s="69">
        <v>33</v>
      </c>
      <c r="D83" s="69" t="s">
        <v>193</v>
      </c>
      <c r="E83" s="148" t="s">
        <v>194</v>
      </c>
      <c r="F83" s="149"/>
      <c r="G83" s="149"/>
      <c r="H83" s="149"/>
      <c r="I83" s="149"/>
      <c r="J83" s="149">
        <v>2</v>
      </c>
      <c r="K83" s="149"/>
      <c r="L83" s="168"/>
      <c r="M83" s="149"/>
      <c r="N83" s="149">
        <v>2</v>
      </c>
      <c r="O83" s="151">
        <v>32</v>
      </c>
      <c r="P83" s="151">
        <v>32</v>
      </c>
      <c r="Q83" s="168"/>
      <c r="R83" s="151" t="s">
        <v>105</v>
      </c>
      <c r="S83" s="149" t="s">
        <v>33</v>
      </c>
      <c r="T83" s="2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</row>
    <row r="84" s="4" customFormat="1" ht="26.05" customHeight="1" spans="1:44">
      <c r="A84" s="67"/>
      <c r="B84" s="83"/>
      <c r="C84" s="69">
        <v>34</v>
      </c>
      <c r="D84" s="69" t="s">
        <v>195</v>
      </c>
      <c r="E84" s="153" t="s">
        <v>196</v>
      </c>
      <c r="F84" s="151"/>
      <c r="G84" s="151"/>
      <c r="H84" s="149"/>
      <c r="I84" s="149" t="s">
        <v>127</v>
      </c>
      <c r="J84" s="150"/>
      <c r="K84" s="150"/>
      <c r="L84" s="149"/>
      <c r="M84" s="149"/>
      <c r="N84" s="149">
        <v>2</v>
      </c>
      <c r="O84" s="149">
        <v>32</v>
      </c>
      <c r="P84" s="149">
        <v>16</v>
      </c>
      <c r="Q84" s="149">
        <v>16</v>
      </c>
      <c r="R84" s="151" t="s">
        <v>105</v>
      </c>
      <c r="S84" s="151" t="s">
        <v>188</v>
      </c>
      <c r="T84" s="2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</row>
    <row r="85" s="4" customFormat="1" ht="19" customHeight="1" spans="1:44">
      <c r="A85" s="67"/>
      <c r="B85" s="83"/>
      <c r="C85" s="89" t="s">
        <v>75</v>
      </c>
      <c r="D85" s="73"/>
      <c r="E85" s="73"/>
      <c r="F85" s="65">
        <f>SUM(F50:F84)</f>
        <v>0</v>
      </c>
      <c r="G85" s="65">
        <f t="shared" ref="G85:Q85" si="3">SUM(G50:G84)</f>
        <v>0</v>
      </c>
      <c r="H85" s="65">
        <v>3</v>
      </c>
      <c r="I85" s="65">
        <v>16</v>
      </c>
      <c r="J85" s="65">
        <v>18</v>
      </c>
      <c r="K85" s="65">
        <v>27</v>
      </c>
      <c r="L85" s="65">
        <v>13</v>
      </c>
      <c r="M85" s="65">
        <f t="shared" si="3"/>
        <v>0</v>
      </c>
      <c r="N85" s="65">
        <f t="shared" si="3"/>
        <v>80</v>
      </c>
      <c r="O85" s="65">
        <f t="shared" si="3"/>
        <v>1280</v>
      </c>
      <c r="P85" s="65">
        <f t="shared" si="3"/>
        <v>1088</v>
      </c>
      <c r="Q85" s="65">
        <f t="shared" si="3"/>
        <v>192</v>
      </c>
      <c r="R85" s="143"/>
      <c r="S85" s="154"/>
      <c r="T85" s="2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</row>
    <row r="86" ht="23.25" customHeight="1" spans="1:20">
      <c r="A86" s="67"/>
      <c r="B86" s="154"/>
      <c r="C86" s="155" t="s">
        <v>197</v>
      </c>
      <c r="D86" s="156"/>
      <c r="E86" s="156"/>
      <c r="F86" s="156"/>
      <c r="G86" s="156"/>
      <c r="H86" s="156"/>
      <c r="I86" s="156"/>
      <c r="J86" s="156"/>
      <c r="K86" s="156"/>
      <c r="L86" s="156"/>
      <c r="M86" s="156"/>
      <c r="N86" s="156"/>
      <c r="O86" s="156"/>
      <c r="P86" s="156"/>
      <c r="Q86" s="156"/>
      <c r="R86" s="156"/>
      <c r="S86" s="172"/>
      <c r="T86" s="2"/>
    </row>
    <row r="87" ht="12" spans="1:19">
      <c r="A87" s="157"/>
      <c r="B87" s="157"/>
      <c r="C87" s="157"/>
      <c r="D87" s="157"/>
      <c r="E87" s="158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</row>
    <row r="88" ht="12" spans="1:19">
      <c r="A88" s="157"/>
      <c r="B88" s="157"/>
      <c r="C88" s="157"/>
      <c r="D88" s="157"/>
      <c r="E88" s="158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</row>
    <row r="89" ht="12" spans="1:19">
      <c r="A89" s="157"/>
      <c r="B89" s="157"/>
      <c r="C89" s="157"/>
      <c r="D89" s="157"/>
      <c r="E89" s="158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</row>
    <row r="90" ht="12" spans="1:19">
      <c r="A90" s="157"/>
      <c r="B90" s="157"/>
      <c r="C90" s="157"/>
      <c r="D90" s="157"/>
      <c r="E90" s="158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</row>
    <row r="91" ht="12" spans="1:19">
      <c r="A91" s="157"/>
      <c r="B91" s="157"/>
      <c r="C91" s="157"/>
      <c r="D91" s="157"/>
      <c r="E91" s="158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</row>
    <row r="92" ht="12" spans="1:19">
      <c r="A92" s="157"/>
      <c r="B92" s="157"/>
      <c r="C92" s="157"/>
      <c r="D92" s="157"/>
      <c r="E92" s="158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</row>
    <row r="93" ht="12" spans="1:19">
      <c r="A93" s="157"/>
      <c r="B93" s="157"/>
      <c r="C93" s="157"/>
      <c r="D93" s="157"/>
      <c r="E93" s="158"/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</row>
    <row r="94" ht="12" spans="1:19">
      <c r="A94" s="157"/>
      <c r="B94" s="157"/>
      <c r="C94" s="157"/>
      <c r="D94" s="157"/>
      <c r="E94" s="158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</row>
    <row r="95" ht="12" spans="1:19">
      <c r="A95" s="157"/>
      <c r="B95" s="157"/>
      <c r="C95" s="157"/>
      <c r="D95" s="157"/>
      <c r="E95" s="158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</row>
    <row r="96" ht="12" spans="1:19">
      <c r="A96" s="157"/>
      <c r="B96" s="157"/>
      <c r="C96" s="157"/>
      <c r="D96" s="157"/>
      <c r="E96" s="158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</row>
    <row r="97" ht="12" spans="1:19">
      <c r="A97" s="157"/>
      <c r="B97" s="157"/>
      <c r="C97" s="157"/>
      <c r="D97" s="157"/>
      <c r="E97" s="158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</row>
    <row r="98" ht="12" spans="1:19">
      <c r="A98" s="157"/>
      <c r="B98" s="157"/>
      <c r="C98" s="157"/>
      <c r="D98" s="157"/>
      <c r="E98" s="158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</row>
    <row r="99" ht="12" spans="1:19">
      <c r="A99" s="157"/>
      <c r="B99" s="157"/>
      <c r="C99" s="157"/>
      <c r="D99" s="157"/>
      <c r="E99" s="158"/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</row>
    <row r="100" ht="12" spans="1:19">
      <c r="A100" s="157"/>
      <c r="B100" s="157"/>
      <c r="C100" s="157"/>
      <c r="D100" s="157"/>
      <c r="E100" s="158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</row>
    <row r="101" ht="12" spans="1:19">
      <c r="A101" s="157"/>
      <c r="B101" s="157"/>
      <c r="C101" s="157"/>
      <c r="D101" s="157"/>
      <c r="E101" s="158"/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</row>
    <row r="102" ht="12" spans="1:19">
      <c r="A102" s="157"/>
      <c r="B102" s="157"/>
      <c r="C102" s="157"/>
      <c r="D102" s="157"/>
      <c r="E102" s="158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</row>
    <row r="103" ht="12" spans="1:19">
      <c r="A103" s="157"/>
      <c r="B103" s="157"/>
      <c r="C103" s="157"/>
      <c r="D103" s="157"/>
      <c r="E103" s="158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</row>
    <row r="104" ht="12" spans="1:19">
      <c r="A104" s="157"/>
      <c r="B104" s="157"/>
      <c r="C104" s="157"/>
      <c r="D104" s="157"/>
      <c r="E104" s="158"/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</row>
    <row r="105" ht="12" spans="1:19">
      <c r="A105" s="157"/>
      <c r="B105" s="157"/>
      <c r="C105" s="157"/>
      <c r="D105" s="157"/>
      <c r="E105" s="158"/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</row>
    <row r="106" ht="12" spans="1:19">
      <c r="A106" s="157"/>
      <c r="B106" s="157"/>
      <c r="C106" s="157"/>
      <c r="D106" s="157"/>
      <c r="E106" s="158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</row>
    <row r="107" ht="12" spans="1:19">
      <c r="A107" s="157"/>
      <c r="B107" s="157"/>
      <c r="C107" s="157"/>
      <c r="D107" s="157"/>
      <c r="E107" s="158"/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</row>
    <row r="108" ht="12" spans="1:19">
      <c r="A108" s="157"/>
      <c r="B108" s="157"/>
      <c r="C108" s="157"/>
      <c r="D108" s="157"/>
      <c r="E108" s="158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</row>
    <row r="109" ht="12" spans="1:19">
      <c r="A109" s="157"/>
      <c r="B109" s="157"/>
      <c r="C109" s="157"/>
      <c r="D109" s="157"/>
      <c r="E109" s="158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</row>
    <row r="110" ht="12" spans="1:19">
      <c r="A110" s="157"/>
      <c r="B110" s="157"/>
      <c r="C110" s="157"/>
      <c r="D110" s="157"/>
      <c r="E110" s="158"/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</row>
    <row r="111" ht="12" spans="1:19">
      <c r="A111" s="157"/>
      <c r="B111" s="157"/>
      <c r="C111" s="157"/>
      <c r="D111" s="157"/>
      <c r="E111" s="158"/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</row>
    <row r="112" ht="12" spans="1:19">
      <c r="A112" s="157"/>
      <c r="B112" s="157"/>
      <c r="C112" s="157"/>
      <c r="D112" s="157"/>
      <c r="E112" s="158"/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</row>
    <row r="113" ht="12" spans="1:19">
      <c r="A113" s="157"/>
      <c r="B113" s="157"/>
      <c r="C113" s="157"/>
      <c r="D113" s="157"/>
      <c r="E113" s="158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</row>
    <row r="114" ht="12" spans="1:19">
      <c r="A114" s="157"/>
      <c r="B114" s="157"/>
      <c r="C114" s="157"/>
      <c r="D114" s="157"/>
      <c r="E114" s="158"/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</row>
    <row r="115" ht="12" spans="1:19">
      <c r="A115" s="157"/>
      <c r="B115" s="157"/>
      <c r="C115" s="157"/>
      <c r="D115" s="157"/>
      <c r="E115" s="158"/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</row>
    <row r="116" ht="12" spans="1:19">
      <c r="A116" s="157"/>
      <c r="B116" s="157"/>
      <c r="C116" s="157"/>
      <c r="D116" s="157"/>
      <c r="E116" s="158"/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</row>
    <row r="117" ht="12" spans="1:19">
      <c r="A117" s="157"/>
      <c r="B117" s="157"/>
      <c r="C117" s="157"/>
      <c r="D117" s="157"/>
      <c r="E117" s="158"/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</row>
    <row r="118" ht="12" spans="1:19">
      <c r="A118" s="157"/>
      <c r="B118" s="157"/>
      <c r="C118" s="157"/>
      <c r="D118" s="157"/>
      <c r="E118" s="158"/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</row>
    <row r="119" ht="12" spans="1:19">
      <c r="A119" s="157"/>
      <c r="B119" s="157"/>
      <c r="C119" s="157"/>
      <c r="D119" s="157"/>
      <c r="E119" s="158"/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</row>
    <row r="120" ht="12" spans="1:19">
      <c r="A120" s="157"/>
      <c r="B120" s="157"/>
      <c r="C120" s="157"/>
      <c r="D120" s="157"/>
      <c r="E120" s="158"/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</row>
    <row r="121" ht="12" spans="1:19">
      <c r="A121" s="157"/>
      <c r="B121" s="157"/>
      <c r="C121" s="157"/>
      <c r="D121" s="157"/>
      <c r="E121" s="158"/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</row>
    <row r="122" ht="12" spans="1:19">
      <c r="A122" s="157"/>
      <c r="B122" s="157"/>
      <c r="C122" s="157"/>
      <c r="D122" s="157"/>
      <c r="E122" s="158"/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</row>
    <row r="123" ht="12" spans="1:19">
      <c r="A123" s="157"/>
      <c r="B123" s="157"/>
      <c r="C123" s="157"/>
      <c r="D123" s="157"/>
      <c r="E123" s="158"/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</row>
    <row r="124" ht="12" spans="1:19">
      <c r="A124" s="157"/>
      <c r="B124" s="157"/>
      <c r="C124" s="157"/>
      <c r="D124" s="157"/>
      <c r="E124" s="158"/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</row>
    <row r="125" ht="12" spans="1:19">
      <c r="A125" s="157"/>
      <c r="B125" s="157"/>
      <c r="C125" s="157"/>
      <c r="D125" s="157"/>
      <c r="E125" s="158"/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</row>
    <row r="126" ht="12" spans="1:19">
      <c r="A126" s="157"/>
      <c r="B126" s="157"/>
      <c r="C126" s="157"/>
      <c r="D126" s="157"/>
      <c r="E126" s="158"/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</row>
    <row r="127" ht="12" spans="1:19">
      <c r="A127" s="157"/>
      <c r="B127" s="157"/>
      <c r="C127" s="157"/>
      <c r="D127" s="157"/>
      <c r="E127" s="158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</row>
    <row r="128" ht="12" spans="1:19">
      <c r="A128" s="157"/>
      <c r="B128" s="157"/>
      <c r="C128" s="157"/>
      <c r="D128" s="157"/>
      <c r="E128" s="158"/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</row>
    <row r="129" ht="12" spans="1:19">
      <c r="A129" s="157"/>
      <c r="B129" s="157"/>
      <c r="C129" s="157"/>
      <c r="D129" s="157"/>
      <c r="E129" s="158"/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</row>
    <row r="130" ht="12" spans="1:19">
      <c r="A130" s="157"/>
      <c r="B130" s="157"/>
      <c r="C130" s="157"/>
      <c r="D130" s="157"/>
      <c r="E130" s="158"/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</row>
    <row r="131" ht="12" spans="1:19">
      <c r="A131" s="157"/>
      <c r="B131" s="157"/>
      <c r="C131" s="157"/>
      <c r="D131" s="157"/>
      <c r="E131" s="158"/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</row>
    <row r="132" ht="12" spans="1:19">
      <c r="A132" s="157"/>
      <c r="B132" s="157"/>
      <c r="C132" s="157"/>
      <c r="D132" s="157"/>
      <c r="E132" s="158"/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</row>
    <row r="133" ht="12" spans="1:19">
      <c r="A133" s="157"/>
      <c r="B133" s="157"/>
      <c r="C133" s="157"/>
      <c r="D133" s="157"/>
      <c r="E133" s="158"/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</row>
    <row r="134" ht="12" spans="1:19">
      <c r="A134" s="157"/>
      <c r="B134" s="157"/>
      <c r="C134" s="157"/>
      <c r="D134" s="157"/>
      <c r="E134" s="158"/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</row>
    <row r="135" ht="12" spans="1:19">
      <c r="A135" s="157"/>
      <c r="B135" s="157"/>
      <c r="C135" s="157"/>
      <c r="D135" s="157"/>
      <c r="E135" s="158"/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</row>
    <row r="136" ht="12" spans="1:19">
      <c r="A136" s="157"/>
      <c r="B136" s="157"/>
      <c r="C136" s="157"/>
      <c r="D136" s="157"/>
      <c r="E136" s="158"/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</row>
    <row r="137" ht="12" spans="1:19">
      <c r="A137" s="157"/>
      <c r="B137" s="157"/>
      <c r="C137" s="157"/>
      <c r="D137" s="157"/>
      <c r="E137" s="158"/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</row>
    <row r="138" ht="12" spans="1:19">
      <c r="A138" s="157"/>
      <c r="B138" s="157"/>
      <c r="C138" s="157"/>
      <c r="D138" s="157"/>
      <c r="E138" s="158"/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</row>
    <row r="139" ht="12" spans="1:19">
      <c r="A139" s="157"/>
      <c r="B139" s="157"/>
      <c r="C139" s="157"/>
      <c r="D139" s="157"/>
      <c r="E139" s="158"/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</row>
    <row r="140" ht="12" spans="1:19">
      <c r="A140" s="157"/>
      <c r="B140" s="157"/>
      <c r="C140" s="157"/>
      <c r="D140" s="157"/>
      <c r="E140" s="158"/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</row>
    <row r="141" ht="12" spans="1:19">
      <c r="A141" s="157"/>
      <c r="B141" s="157"/>
      <c r="C141" s="157"/>
      <c r="D141" s="157"/>
      <c r="E141" s="158"/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</row>
    <row r="142" ht="12" spans="1:19">
      <c r="A142" s="157"/>
      <c r="B142" s="157"/>
      <c r="C142" s="157"/>
      <c r="D142" s="157"/>
      <c r="E142" s="158"/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</row>
    <row r="143" ht="12" spans="1:19">
      <c r="A143" s="157"/>
      <c r="B143" s="157"/>
      <c r="C143" s="157"/>
      <c r="D143" s="157"/>
      <c r="E143" s="158"/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</row>
    <row r="144" ht="12" spans="1:19">
      <c r="A144" s="157"/>
      <c r="B144" s="157"/>
      <c r="C144" s="157"/>
      <c r="D144" s="157"/>
      <c r="E144" s="158"/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</row>
    <row r="145" ht="12" spans="1:19">
      <c r="A145" s="157"/>
      <c r="B145" s="157"/>
      <c r="C145" s="157"/>
      <c r="D145" s="157"/>
      <c r="E145" s="158"/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</row>
    <row r="146" ht="12" spans="1:19">
      <c r="A146" s="157"/>
      <c r="B146" s="157"/>
      <c r="C146" s="157"/>
      <c r="D146" s="157"/>
      <c r="E146" s="158"/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</row>
    <row r="147" ht="12" spans="1:19">
      <c r="A147" s="157"/>
      <c r="B147" s="157"/>
      <c r="C147" s="157"/>
      <c r="D147" s="157"/>
      <c r="E147" s="158"/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</row>
    <row r="148" ht="12" spans="1:19">
      <c r="A148" s="157"/>
      <c r="B148" s="157"/>
      <c r="C148" s="157"/>
      <c r="D148" s="157"/>
      <c r="E148" s="158"/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</row>
    <row r="149" ht="12" spans="1:19">
      <c r="A149" s="157"/>
      <c r="B149" s="157"/>
      <c r="C149" s="157"/>
      <c r="D149" s="157"/>
      <c r="E149" s="158"/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</row>
    <row r="150" ht="12" spans="1:19">
      <c r="A150" s="157"/>
      <c r="B150" s="157"/>
      <c r="C150" s="157"/>
      <c r="D150" s="157"/>
      <c r="E150" s="158"/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</row>
    <row r="151" ht="12" spans="1:19">
      <c r="A151" s="157"/>
      <c r="B151" s="157"/>
      <c r="C151" s="157"/>
      <c r="D151" s="157"/>
      <c r="E151" s="158"/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</row>
    <row r="152" ht="12" spans="1:19">
      <c r="A152" s="157"/>
      <c r="B152" s="157"/>
      <c r="C152" s="157"/>
      <c r="D152" s="157"/>
      <c r="E152" s="158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</row>
    <row r="153" ht="12" spans="1:19">
      <c r="A153" s="157"/>
      <c r="B153" s="157"/>
      <c r="C153" s="157"/>
      <c r="D153" s="157"/>
      <c r="E153" s="158"/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</row>
    <row r="154" ht="12" spans="1:19">
      <c r="A154" s="157"/>
      <c r="B154" s="157"/>
      <c r="C154" s="157"/>
      <c r="D154" s="157"/>
      <c r="E154" s="158"/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</row>
    <row r="155" ht="12" spans="1:19">
      <c r="A155" s="157"/>
      <c r="B155" s="157"/>
      <c r="C155" s="157"/>
      <c r="D155" s="157"/>
      <c r="E155" s="158"/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</row>
    <row r="156" ht="12" spans="1:19">
      <c r="A156" s="157"/>
      <c r="B156" s="157"/>
      <c r="C156" s="157"/>
      <c r="D156" s="157"/>
      <c r="E156" s="158"/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</row>
    <row r="157" ht="12" spans="1:19">
      <c r="A157" s="157"/>
      <c r="B157" s="157"/>
      <c r="C157" s="157"/>
      <c r="D157" s="157"/>
      <c r="E157" s="158"/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</row>
    <row r="158" ht="12" spans="1:19">
      <c r="A158" s="157"/>
      <c r="B158" s="157"/>
      <c r="C158" s="157"/>
      <c r="D158" s="157"/>
      <c r="E158" s="158"/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</row>
    <row r="159" ht="12" spans="1:19">
      <c r="A159" s="157"/>
      <c r="B159" s="157"/>
      <c r="C159" s="157"/>
      <c r="D159" s="157"/>
      <c r="E159" s="158"/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</row>
    <row r="160" ht="12" spans="1:19">
      <c r="A160" s="157"/>
      <c r="B160" s="157"/>
      <c r="C160" s="157"/>
      <c r="D160" s="157"/>
      <c r="E160" s="158"/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</row>
    <row r="161" ht="12" spans="1:19">
      <c r="A161" s="157"/>
      <c r="B161" s="157"/>
      <c r="C161" s="157"/>
      <c r="D161" s="157"/>
      <c r="E161" s="158"/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</row>
    <row r="162" ht="12" spans="1:19">
      <c r="A162" s="157"/>
      <c r="B162" s="157"/>
      <c r="C162" s="157"/>
      <c r="D162" s="157"/>
      <c r="E162" s="158"/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</row>
    <row r="163" ht="12" spans="1:19">
      <c r="A163" s="157"/>
      <c r="B163" s="157"/>
      <c r="C163" s="157"/>
      <c r="D163" s="157"/>
      <c r="E163" s="158"/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</row>
    <row r="164" ht="12" spans="1:19">
      <c r="A164" s="157"/>
      <c r="B164" s="157"/>
      <c r="C164" s="157"/>
      <c r="D164" s="157"/>
      <c r="E164" s="158"/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</row>
    <row r="165" ht="12" spans="1:19">
      <c r="A165" s="157"/>
      <c r="B165" s="157"/>
      <c r="C165" s="157"/>
      <c r="D165" s="157"/>
      <c r="E165" s="158"/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</row>
    <row r="166" ht="12" spans="1:19">
      <c r="A166" s="157"/>
      <c r="B166" s="157"/>
      <c r="C166" s="157"/>
      <c r="D166" s="157"/>
      <c r="E166" s="158"/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</row>
    <row r="167" ht="12" spans="1:19">
      <c r="A167" s="157"/>
      <c r="B167" s="157"/>
      <c r="C167" s="157"/>
      <c r="D167" s="157"/>
      <c r="E167" s="158"/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</row>
    <row r="168" ht="12" spans="1:19">
      <c r="A168" s="157"/>
      <c r="B168" s="157"/>
      <c r="C168" s="157"/>
      <c r="D168" s="157"/>
      <c r="E168" s="158"/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</row>
    <row r="169" ht="12" spans="1:19">
      <c r="A169" s="157"/>
      <c r="B169" s="157"/>
      <c r="C169" s="157"/>
      <c r="D169" s="157"/>
      <c r="E169" s="158"/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</row>
    <row r="170" ht="12" spans="1:19">
      <c r="A170" s="157"/>
      <c r="B170" s="157"/>
      <c r="C170" s="157"/>
      <c r="D170" s="157"/>
      <c r="E170" s="158"/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</row>
    <row r="171" ht="12" spans="1:19">
      <c r="A171" s="157"/>
      <c r="B171" s="157"/>
      <c r="C171" s="157"/>
      <c r="D171" s="157"/>
      <c r="E171" s="158"/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</row>
    <row r="172" ht="12" spans="1:19">
      <c r="A172" s="157"/>
      <c r="B172" s="157"/>
      <c r="C172" s="157"/>
      <c r="D172" s="157"/>
      <c r="E172" s="158"/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</row>
    <row r="173" ht="12" spans="1:19">
      <c r="A173" s="157"/>
      <c r="B173" s="157"/>
      <c r="C173" s="157"/>
      <c r="D173" s="157"/>
      <c r="E173" s="158"/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</row>
    <row r="174" ht="12" spans="1:19">
      <c r="A174" s="157"/>
      <c r="B174" s="157"/>
      <c r="C174" s="157"/>
      <c r="D174" s="157"/>
      <c r="E174" s="158"/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</row>
    <row r="175" ht="12" spans="1:19">
      <c r="A175" s="157"/>
      <c r="B175" s="157"/>
      <c r="C175" s="157"/>
      <c r="D175" s="157"/>
      <c r="E175" s="158"/>
      <c r="F175" s="157"/>
      <c r="G175" s="157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</row>
    <row r="176" ht="12" spans="1:19">
      <c r="A176" s="157"/>
      <c r="B176" s="157"/>
      <c r="C176" s="157"/>
      <c r="D176" s="157"/>
      <c r="E176" s="158"/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</row>
    <row r="177" ht="12" spans="1:19">
      <c r="A177" s="157"/>
      <c r="B177" s="157"/>
      <c r="C177" s="157"/>
      <c r="D177" s="157"/>
      <c r="E177" s="158"/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</row>
    <row r="178" ht="12" spans="1:19">
      <c r="A178" s="157"/>
      <c r="B178" s="157"/>
      <c r="C178" s="157"/>
      <c r="D178" s="157"/>
      <c r="E178" s="158"/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</row>
    <row r="179" ht="12" spans="1:19">
      <c r="A179" s="157"/>
      <c r="B179" s="157"/>
      <c r="C179" s="157"/>
      <c r="D179" s="157"/>
      <c r="E179" s="158"/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</row>
    <row r="180" ht="12" spans="1:19">
      <c r="A180" s="157"/>
      <c r="B180" s="157"/>
      <c r="C180" s="157"/>
      <c r="D180" s="157"/>
      <c r="E180" s="158"/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</row>
    <row r="181" ht="12" spans="1:19">
      <c r="A181" s="157"/>
      <c r="B181" s="157"/>
      <c r="C181" s="157"/>
      <c r="D181" s="157"/>
      <c r="E181" s="158"/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</row>
    <row r="182" ht="12" spans="1:19">
      <c r="A182" s="157"/>
      <c r="B182" s="157"/>
      <c r="C182" s="157"/>
      <c r="D182" s="157"/>
      <c r="E182" s="158"/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</row>
    <row r="183" ht="12" spans="1:19">
      <c r="A183" s="157"/>
      <c r="B183" s="157"/>
      <c r="C183" s="157"/>
      <c r="D183" s="157"/>
      <c r="E183" s="158"/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</row>
    <row r="184" ht="12" spans="1:19">
      <c r="A184" s="157"/>
      <c r="B184" s="157"/>
      <c r="C184" s="157"/>
      <c r="D184" s="157"/>
      <c r="E184" s="158"/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</row>
    <row r="185" ht="12" spans="1:19">
      <c r="A185" s="157"/>
      <c r="B185" s="157"/>
      <c r="C185" s="157"/>
      <c r="D185" s="157"/>
      <c r="E185" s="158"/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</row>
    <row r="186" ht="12" spans="1:19">
      <c r="A186" s="157"/>
      <c r="B186" s="157"/>
      <c r="C186" s="157"/>
      <c r="D186" s="157"/>
      <c r="E186" s="158"/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</row>
    <row r="187" ht="12" spans="1:19">
      <c r="A187" s="157"/>
      <c r="B187" s="157"/>
      <c r="C187" s="157"/>
      <c r="D187" s="157"/>
      <c r="E187" s="158"/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</row>
    <row r="188" ht="12" spans="1:19">
      <c r="A188" s="157"/>
      <c r="B188" s="157"/>
      <c r="C188" s="157"/>
      <c r="D188" s="157"/>
      <c r="E188" s="158"/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</row>
    <row r="189" ht="12" spans="1:19">
      <c r="A189" s="157"/>
      <c r="B189" s="157"/>
      <c r="C189" s="157"/>
      <c r="D189" s="157"/>
      <c r="E189" s="158"/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</row>
    <row r="190" ht="12" spans="1:19">
      <c r="A190" s="157"/>
      <c r="B190" s="157"/>
      <c r="C190" s="157"/>
      <c r="D190" s="157"/>
      <c r="E190" s="158"/>
      <c r="F190" s="157"/>
      <c r="G190" s="157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</row>
    <row r="191" ht="12" spans="1:19">
      <c r="A191" s="157"/>
      <c r="B191" s="157"/>
      <c r="C191" s="157"/>
      <c r="D191" s="157"/>
      <c r="E191" s="158"/>
      <c r="F191" s="157"/>
      <c r="G191" s="157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</row>
    <row r="192" ht="12" spans="1:19">
      <c r="A192" s="157"/>
      <c r="B192" s="157"/>
      <c r="C192" s="157"/>
      <c r="D192" s="157"/>
      <c r="E192" s="158"/>
      <c r="F192" s="157"/>
      <c r="G192" s="157"/>
      <c r="H192" s="157"/>
      <c r="I192" s="157"/>
      <c r="J192" s="157"/>
      <c r="K192" s="157"/>
      <c r="L192" s="157"/>
      <c r="M192" s="157"/>
      <c r="N192" s="157"/>
      <c r="O192" s="157"/>
      <c r="P192" s="157"/>
      <c r="Q192" s="157"/>
      <c r="R192" s="157"/>
      <c r="S192" s="157"/>
    </row>
    <row r="193" ht="12" spans="1:19">
      <c r="A193" s="157"/>
      <c r="B193" s="157"/>
      <c r="C193" s="157"/>
      <c r="D193" s="157"/>
      <c r="E193" s="158"/>
      <c r="F193" s="157"/>
      <c r="G193" s="157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</row>
    <row r="194" ht="12" spans="1:19">
      <c r="A194" s="157"/>
      <c r="B194" s="157"/>
      <c r="C194" s="157"/>
      <c r="D194" s="157"/>
      <c r="E194" s="158"/>
      <c r="F194" s="157"/>
      <c r="G194" s="157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</row>
    <row r="195" ht="12" spans="1:19">
      <c r="A195" s="157"/>
      <c r="B195" s="157"/>
      <c r="C195" s="157"/>
      <c r="D195" s="157"/>
      <c r="E195" s="158"/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</row>
    <row r="196" ht="12" spans="1:19">
      <c r="A196" s="157"/>
      <c r="B196" s="157"/>
      <c r="C196" s="157"/>
      <c r="D196" s="157"/>
      <c r="E196" s="158"/>
      <c r="F196" s="157"/>
      <c r="G196" s="157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</row>
    <row r="197" ht="12" spans="1:19">
      <c r="A197" s="157"/>
      <c r="B197" s="157"/>
      <c r="C197" s="157"/>
      <c r="D197" s="157"/>
      <c r="E197" s="158"/>
      <c r="F197" s="157"/>
      <c r="G197" s="157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</row>
    <row r="198" ht="12" spans="1:19">
      <c r="A198" s="157"/>
      <c r="B198" s="157"/>
      <c r="C198" s="157"/>
      <c r="D198" s="157"/>
      <c r="E198" s="158"/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</row>
    <row r="199" ht="12" spans="1:19">
      <c r="A199" s="157"/>
      <c r="B199" s="157"/>
      <c r="C199" s="157"/>
      <c r="D199" s="157"/>
      <c r="E199" s="158"/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</row>
    <row r="200" ht="12" spans="1:19">
      <c r="A200" s="157"/>
      <c r="B200" s="157"/>
      <c r="C200" s="157"/>
      <c r="D200" s="157"/>
      <c r="E200" s="158"/>
      <c r="F200" s="157"/>
      <c r="G200" s="157"/>
      <c r="H200" s="157"/>
      <c r="I200" s="157"/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</row>
    <row r="201" ht="12" spans="1:19">
      <c r="A201" s="157"/>
      <c r="B201" s="157"/>
      <c r="C201" s="157"/>
      <c r="D201" s="157"/>
      <c r="E201" s="158"/>
      <c r="F201" s="157"/>
      <c r="G201" s="157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</row>
    <row r="202" ht="12" spans="1:19">
      <c r="A202" s="157"/>
      <c r="B202" s="157"/>
      <c r="C202" s="157"/>
      <c r="D202" s="157"/>
      <c r="E202" s="158"/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</row>
    <row r="203" ht="12" spans="1:19">
      <c r="A203" s="157"/>
      <c r="B203" s="157"/>
      <c r="C203" s="157"/>
      <c r="D203" s="157"/>
      <c r="E203" s="158"/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</row>
    <row r="204" ht="12" spans="1:19">
      <c r="A204" s="157"/>
      <c r="B204" s="157"/>
      <c r="C204" s="157"/>
      <c r="D204" s="157"/>
      <c r="E204" s="158"/>
      <c r="F204" s="157"/>
      <c r="G204" s="157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</row>
    <row r="205" ht="12" spans="1:19">
      <c r="A205" s="157"/>
      <c r="B205" s="157"/>
      <c r="C205" s="157"/>
      <c r="D205" s="157"/>
      <c r="E205" s="158"/>
      <c r="F205" s="157"/>
      <c r="G205" s="157"/>
      <c r="H205" s="157"/>
      <c r="I205" s="157"/>
      <c r="J205" s="157"/>
      <c r="K205" s="157"/>
      <c r="L205" s="157"/>
      <c r="M205" s="157"/>
      <c r="N205" s="157"/>
      <c r="O205" s="157"/>
      <c r="P205" s="157"/>
      <c r="Q205" s="157"/>
      <c r="R205" s="157"/>
      <c r="S205" s="157"/>
    </row>
    <row r="206" ht="12" spans="1:19">
      <c r="A206" s="157"/>
      <c r="B206" s="157"/>
      <c r="C206" s="157"/>
      <c r="D206" s="157"/>
      <c r="E206" s="158"/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</row>
    <row r="207" ht="12" spans="1:19">
      <c r="A207" s="157"/>
      <c r="B207" s="157"/>
      <c r="C207" s="157"/>
      <c r="D207" s="157"/>
      <c r="E207" s="158"/>
      <c r="F207" s="157"/>
      <c r="G207" s="157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</row>
    <row r="208" ht="12" spans="1:19">
      <c r="A208" s="157"/>
      <c r="B208" s="157"/>
      <c r="C208" s="157"/>
      <c r="D208" s="157"/>
      <c r="E208" s="158"/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</row>
    <row r="209" ht="12" spans="1:19">
      <c r="A209" s="157"/>
      <c r="B209" s="157"/>
      <c r="C209" s="157"/>
      <c r="D209" s="157"/>
      <c r="E209" s="158"/>
      <c r="F209" s="157"/>
      <c r="G209" s="157"/>
      <c r="H209" s="157"/>
      <c r="I209" s="157"/>
      <c r="J209" s="157"/>
      <c r="K209" s="157"/>
      <c r="L209" s="157"/>
      <c r="M209" s="157"/>
      <c r="N209" s="157"/>
      <c r="O209" s="157"/>
      <c r="P209" s="157"/>
      <c r="Q209" s="157"/>
      <c r="R209" s="157"/>
      <c r="S209" s="157"/>
    </row>
    <row r="210" ht="12" spans="1:19">
      <c r="A210" s="157"/>
      <c r="B210" s="157"/>
      <c r="C210" s="157"/>
      <c r="D210" s="157"/>
      <c r="E210" s="158"/>
      <c r="F210" s="157"/>
      <c r="G210" s="157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</row>
    <row r="211" ht="12" spans="1:19">
      <c r="A211" s="157"/>
      <c r="B211" s="157"/>
      <c r="C211" s="157"/>
      <c r="D211" s="157"/>
      <c r="E211" s="158"/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</row>
  </sheetData>
  <mergeCells count="38">
    <mergeCell ref="A1:S1"/>
    <mergeCell ref="F2:M2"/>
    <mergeCell ref="P2:Q2"/>
    <mergeCell ref="C27:E27"/>
    <mergeCell ref="D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85:E85"/>
    <mergeCell ref="C86:S86"/>
    <mergeCell ref="A2:A3"/>
    <mergeCell ref="A4:A35"/>
    <mergeCell ref="A36:A86"/>
    <mergeCell ref="B2:B3"/>
    <mergeCell ref="B4:B27"/>
    <mergeCell ref="B28:B35"/>
    <mergeCell ref="B37:B49"/>
    <mergeCell ref="B50:B86"/>
    <mergeCell ref="C2:C3"/>
    <mergeCell ref="D2:D3"/>
    <mergeCell ref="E2:E3"/>
    <mergeCell ref="N2:N3"/>
    <mergeCell ref="O2:O3"/>
    <mergeCell ref="R2:R3"/>
    <mergeCell ref="S2:S3"/>
    <mergeCell ref="P28:S34"/>
  </mergeCells>
  <pageMargins left="0.699305555555556" right="0.699305555555556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金融学专业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彼岸花开</cp:lastModifiedBy>
  <dcterms:created xsi:type="dcterms:W3CDTF">2006-09-13T11:21:00Z</dcterms:created>
  <dcterms:modified xsi:type="dcterms:W3CDTF">2025-06-24T08:02:09Z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EC755ED6C127429C856FD37CB6C2CFCF_13</vt:lpwstr>
  </property>
</Properties>
</file>